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140" windowHeight="9984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Календ, результ" sheetId="5" r:id="rId5"/>
    <sheet name="Голы" sheetId="6" r:id="rId6"/>
    <sheet name="Исходы, пункты" sheetId="7" r:id="rId7"/>
  </sheets>
  <definedNames>
    <definedName name="_xlnm._FilterDatabase" localSheetId="5" hidden="1">'Голы'!$A$1:$B$407</definedName>
    <definedName name="_xlnm._FilterDatabase" localSheetId="6" hidden="1">'Исходы, пункты'!$A$1:$B$407</definedName>
    <definedName name="_xlnm._FilterDatabase" localSheetId="2" hidden="1">'Прогнозы'!$A$1:$C$445</definedName>
  </definedNames>
  <calcPr fullCalcOnLoad="1" refMode="R1C1"/>
</workbook>
</file>

<file path=xl/sharedStrings.xml><?xml version="1.0" encoding="utf-8"?>
<sst xmlns="http://schemas.openxmlformats.org/spreadsheetml/2006/main" count="11438" uniqueCount="972">
  <si>
    <t>www.profi-prognoza.ru</t>
  </si>
  <si>
    <t>ИСХОДЫ</t>
  </si>
  <si>
    <t>ПУНКТЫ</t>
  </si>
  <si>
    <t>ГОЛЫ</t>
  </si>
  <si>
    <t>1-й тайм</t>
  </si>
  <si>
    <t>2-й тайм</t>
  </si>
  <si>
    <t>КФП_Mont_Blanc</t>
  </si>
  <si>
    <t>PrimeGang</t>
  </si>
  <si>
    <t>ФСП_Sportwin</t>
  </si>
  <si>
    <t>Onedivision</t>
  </si>
  <si>
    <t>КСП_Химик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</si>
  <si>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</si>
  <si>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</si>
  <si>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</si>
  <si>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</si>
  <si>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</si>
  <si>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</si>
  <si>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</si>
  <si>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</si>
  <si>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7-40</t>
  </si>
  <si>
    <t>АФК-Кузбасс</t>
  </si>
  <si>
    <t>KFP.RU</t>
  </si>
  <si>
    <t>КСП_Торпедо</t>
  </si>
  <si>
    <t>Red_Anfield</t>
  </si>
  <si>
    <t>МКСП_Альянс</t>
  </si>
  <si>
    <t>БАФ_Метеорит</t>
  </si>
  <si>
    <t>тур</t>
  </si>
  <si>
    <t>хозяева</t>
  </si>
  <si>
    <t>гости</t>
  </si>
  <si>
    <t>1-й тур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</si>
  <si>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</si>
  <si>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</si>
  <si>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</si>
  <si>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</si>
  <si>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</si>
  <si>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</si>
  <si>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</si>
  <si>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</si>
  <si>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</si>
  <si>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</si>
  <si>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</si>
  <si>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</si>
  <si>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</si>
  <si>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</si>
  <si>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</si>
  <si>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Aragorn</t>
  </si>
  <si>
    <t>Arsenal-fan</t>
  </si>
  <si>
    <t>Sayva</t>
  </si>
  <si>
    <t>MaxJoker</t>
  </si>
  <si>
    <t>Mortalles</t>
  </si>
  <si>
    <t>Lord_Fenix</t>
  </si>
  <si>
    <t>ADRIAN</t>
  </si>
  <si>
    <t>Kerimoff</t>
  </si>
  <si>
    <t>terzia</t>
  </si>
  <si>
    <t>Жулик</t>
  </si>
  <si>
    <t>Эко</t>
  </si>
  <si>
    <t>angel527</t>
  </si>
  <si>
    <t>Сережик</t>
  </si>
  <si>
    <t>amelin</t>
  </si>
  <si>
    <t>saleh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</si>
  <si>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</si>
  <si>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</si>
  <si>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</si>
  <si>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</si>
  <si>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</si>
  <si>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</si>
  <si>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</si>
  <si>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</si>
  <si>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</si>
  <si>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</si>
  <si>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</si>
  <si>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</si>
  <si>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</si>
  <si>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</si>
  <si>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</si>
  <si>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</si>
  <si>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</si>
  <si>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группа</t>
  </si>
  <si>
    <t>И</t>
  </si>
  <si>
    <t>GreenMile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</si>
  <si>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</si>
  <si>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</si>
  <si>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</si>
  <si>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</si>
  <si>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</si>
  <si>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</si>
  <si>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</si>
  <si>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</si>
  <si>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</si>
  <si>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</si>
  <si>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</si>
  <si>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EnTeR32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</si>
  <si>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</si>
  <si>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</si>
  <si>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</si>
  <si>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</si>
  <si>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</si>
  <si>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</si>
  <si>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</si>
  <si>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</si>
  <si>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</si>
  <si>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</si>
  <si>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</si>
  <si>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Реклин</t>
  </si>
  <si>
    <t>Veteran</t>
  </si>
  <si>
    <t>SERG</t>
  </si>
  <si>
    <t>igor0971</t>
  </si>
  <si>
    <t>Denik</t>
  </si>
  <si>
    <t>cslam</t>
  </si>
  <si>
    <t>Linkin</t>
  </si>
  <si>
    <t>Кирилл-Suarez</t>
  </si>
  <si>
    <t>SL1M</t>
  </si>
  <si>
    <t>Hryv</t>
  </si>
  <si>
    <t>Oksi_f</t>
  </si>
  <si>
    <t>Accrington</t>
  </si>
  <si>
    <t>Математик</t>
  </si>
  <si>
    <t>ZigZag</t>
  </si>
  <si>
    <t>semeniuk</t>
  </si>
  <si>
    <t>run</t>
  </si>
  <si>
    <t>bigfox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</si>
  <si>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</si>
  <si>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</si>
  <si>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</si>
  <si>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</si>
  <si>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</si>
  <si>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</si>
  <si>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</si>
  <si>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</si>
  <si>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</si>
  <si>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</si>
  <si>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</si>
  <si>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</si>
  <si>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</si>
  <si>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</si>
  <si>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</si>
  <si>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</si>
  <si>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</si>
  <si>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</si>
  <si>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</si>
  <si>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Иванович</t>
  </si>
  <si>
    <t>Catarella</t>
  </si>
  <si>
    <t>Colo-Colo</t>
  </si>
  <si>
    <t>maik</t>
  </si>
  <si>
    <t>valrus</t>
  </si>
  <si>
    <t>Athanasius</t>
  </si>
  <si>
    <t>Vojtseh</t>
  </si>
  <si>
    <t>Eshimov</t>
  </si>
  <si>
    <t>nikolayII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</si>
  <si>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</si>
  <si>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</si>
  <si>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</si>
  <si>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</si>
  <si>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</si>
  <si>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</si>
  <si>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</si>
  <si>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</si>
  <si>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</si>
  <si>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</si>
  <si>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</si>
  <si>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</si>
  <si>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</si>
  <si>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</si>
  <si>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ZHEKA_KORCHAGIN</t>
  </si>
  <si>
    <t>strelets</t>
  </si>
  <si>
    <t>Дик_Хантер</t>
  </si>
  <si>
    <t>МАКСИМ</t>
  </si>
  <si>
    <t>timoffii</t>
  </si>
  <si>
    <t>Kuzma5</t>
  </si>
  <si>
    <t>neck_25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</si>
  <si>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</si>
  <si>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</si>
  <si>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</si>
  <si>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</si>
  <si>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</si>
  <si>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</si>
  <si>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</si>
  <si>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</si>
  <si>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</si>
  <si>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</si>
  <si>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</si>
  <si>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</si>
  <si>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</si>
  <si>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</si>
  <si>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</si>
  <si>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</si>
  <si>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</si>
  <si>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</si>
  <si>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</si>
  <si>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Dagomys</t>
  </si>
  <si>
    <t>quadryk</t>
  </si>
  <si>
    <t>Zagor</t>
  </si>
  <si>
    <t>ветервхарю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</si>
  <si>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</si>
  <si>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</si>
  <si>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</si>
  <si>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</si>
  <si>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</si>
  <si>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</si>
  <si>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</si>
  <si>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</si>
  <si>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</si>
  <si>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</si>
  <si>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</si>
  <si>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</si>
  <si>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</si>
  <si>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ЯД</t>
  </si>
  <si>
    <t>VadimCz</t>
  </si>
  <si>
    <t>Zakhar</t>
  </si>
  <si>
    <t>Andrew</t>
  </si>
  <si>
    <t>voldemarka</t>
  </si>
  <si>
    <t>andrey66</t>
  </si>
  <si>
    <t>Farar</t>
  </si>
  <si>
    <t>umal72</t>
  </si>
  <si>
    <t>Egk</t>
  </si>
  <si>
    <t>Сергеич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</si>
  <si>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</si>
  <si>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</si>
  <si>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</si>
  <si>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</si>
  <si>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</si>
  <si>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</si>
  <si>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</si>
  <si>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</si>
  <si>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</si>
  <si>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</si>
  <si>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</si>
  <si>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</si>
  <si>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</si>
  <si>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</si>
  <si>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</si>
  <si>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</si>
  <si>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</si>
  <si>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</si>
  <si>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</si>
  <si>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</si>
  <si>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</si>
  <si>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</si>
  <si>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</si>
  <si>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</si>
  <si>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</si>
  <si>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</si>
  <si>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</si>
  <si>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</si>
  <si>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</si>
  <si>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</si>
  <si>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</si>
  <si>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darsal17</t>
  </si>
  <si>
    <t>Alonsa</t>
  </si>
  <si>
    <t>vaprol</t>
  </si>
  <si>
    <t>nikitarfs</t>
  </si>
  <si>
    <t>HomGr</t>
  </si>
  <si>
    <t>zarathustra</t>
  </si>
  <si>
    <t>Sergik</t>
  </si>
  <si>
    <t>vadiqur</t>
  </si>
  <si>
    <t>MJ</t>
  </si>
  <si>
    <t>С.Титов</t>
  </si>
  <si>
    <t>cfyz</t>
  </si>
  <si>
    <t>Slonidal'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</si>
  <si>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</si>
  <si>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</si>
  <si>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</si>
  <si>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</si>
  <si>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</si>
  <si>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</si>
  <si>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</si>
  <si>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</si>
  <si>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</si>
  <si>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Сергей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</si>
  <si>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</si>
  <si>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</si>
  <si>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</si>
  <si>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</si>
  <si>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</si>
  <si>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</si>
  <si>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</si>
  <si>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</si>
  <si>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</si>
  <si>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</si>
  <si>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</si>
  <si>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</si>
  <si>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momot</t>
  </si>
  <si>
    <t>zmey-tuleman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</si>
  <si>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</si>
  <si>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</si>
  <si>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</si>
  <si>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</si>
  <si>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</si>
  <si>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</si>
  <si>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</si>
  <si>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</si>
  <si>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</si>
  <si>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</si>
  <si>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varjag</t>
  </si>
  <si>
    <t>Rustam</t>
  </si>
  <si>
    <t>Zirka</t>
  </si>
  <si>
    <t>URIST_ZP</t>
  </si>
  <si>
    <t>MNS1604</t>
  </si>
  <si>
    <t>Сержиус</t>
  </si>
  <si>
    <t>Алекс</t>
  </si>
  <si>
    <t>ACDC</t>
  </si>
  <si>
    <t>Nikitos</t>
  </si>
  <si>
    <t>Шо</t>
  </si>
  <si>
    <t>Sturmovik</t>
  </si>
  <si>
    <t>Обычная_я</t>
  </si>
  <si>
    <t>17-30</t>
  </si>
  <si>
    <t>22-00</t>
  </si>
  <si>
    <t>22-45</t>
  </si>
  <si>
    <t>угаданные исходы - зеленый цвет, пункты:                     4 очка - зеленый,     3 - желтый,              2 - бледно-голубой</t>
  </si>
  <si>
    <t>TotalZone.ru</t>
  </si>
  <si>
    <t>bot2</t>
  </si>
  <si>
    <t>ОЛФП</t>
  </si>
  <si>
    <t>FPROGNOZ.COM</t>
  </si>
  <si>
    <t>SportGiant.net</t>
  </si>
  <si>
    <t>bot3</t>
  </si>
  <si>
    <t>SFP</t>
  </si>
  <si>
    <t>Kanonir.com</t>
  </si>
  <si>
    <t>KUBAN.RU</t>
  </si>
  <si>
    <t>Кедр</t>
  </si>
  <si>
    <t xml:space="preserve">TotalZone.ru </t>
  </si>
  <si>
    <t>КСП_Феникс</t>
  </si>
  <si>
    <t>alester</t>
  </si>
  <si>
    <t>KPUК</t>
  </si>
  <si>
    <t>Irisha</t>
  </si>
  <si>
    <t>Barcelonec</t>
  </si>
  <si>
    <t>Gunner</t>
  </si>
  <si>
    <t>MoCuishla</t>
  </si>
  <si>
    <t>alex1607</t>
  </si>
  <si>
    <t>chimik</t>
  </si>
  <si>
    <t>Поклонница</t>
  </si>
  <si>
    <t>Vados</t>
  </si>
  <si>
    <t>Viacheslav</t>
  </si>
  <si>
    <t>Tatarin</t>
  </si>
  <si>
    <t>SSAKALAS</t>
  </si>
  <si>
    <t>Трезвость</t>
  </si>
  <si>
    <t>Bars_2013</t>
  </si>
  <si>
    <t>Фаныч</t>
  </si>
  <si>
    <t>Севас</t>
  </si>
  <si>
    <t>Serhiy</t>
  </si>
  <si>
    <t>Урал-72</t>
  </si>
  <si>
    <t>Денис</t>
  </si>
  <si>
    <t>sidaya</t>
  </si>
  <si>
    <t>skorp_kabanos</t>
  </si>
  <si>
    <t>Petrovish-35</t>
  </si>
  <si>
    <t>Slaxy</t>
  </si>
  <si>
    <t>Ice</t>
  </si>
  <si>
    <t>SKA-Sokol</t>
  </si>
  <si>
    <t>VlaVad</t>
  </si>
  <si>
    <t>Fraier</t>
  </si>
  <si>
    <t>Иван_Иванович</t>
  </si>
  <si>
    <t>Петреску_Навсегда</t>
  </si>
  <si>
    <t>Albatros</t>
  </si>
  <si>
    <t>Мармута</t>
  </si>
  <si>
    <t>Джонниик</t>
  </si>
  <si>
    <t>PJ</t>
  </si>
  <si>
    <t>СФП_Football.By</t>
  </si>
  <si>
    <t>azarte</t>
  </si>
  <si>
    <t>vias</t>
  </si>
  <si>
    <t>Luganets</t>
  </si>
  <si>
    <t>Gotwald</t>
  </si>
  <si>
    <t>alik666</t>
  </si>
  <si>
    <t>Красно-Белый_Израиль</t>
  </si>
  <si>
    <t>Kishinev</t>
  </si>
  <si>
    <t>Хельгмар</t>
  </si>
  <si>
    <t>MAI</t>
  </si>
  <si>
    <t>Dario</t>
  </si>
  <si>
    <t>ValensaCF</t>
  </si>
  <si>
    <t>Gerrard</t>
  </si>
  <si>
    <t>valdez</t>
  </si>
  <si>
    <t>Андрюшка</t>
  </si>
  <si>
    <t>rapt0r0FF</t>
  </si>
  <si>
    <t>shaydul</t>
  </si>
  <si>
    <t>sass1954</t>
  </si>
  <si>
    <t>Pehotinec</t>
  </si>
  <si>
    <t>da_basta</t>
  </si>
  <si>
    <t>Эдуард</t>
  </si>
  <si>
    <t>Sana21</t>
  </si>
  <si>
    <t>Milan151</t>
  </si>
  <si>
    <t>Extreme</t>
  </si>
  <si>
    <t>Спартанцы_IT</t>
  </si>
  <si>
    <t>ParaBellum</t>
  </si>
  <si>
    <t>Sedoi1190</t>
  </si>
  <si>
    <t>Vampir</t>
  </si>
  <si>
    <t>Fancules</t>
  </si>
  <si>
    <t>Сокол</t>
  </si>
  <si>
    <t>Казак</t>
  </si>
  <si>
    <t>Emil_Svendsen</t>
  </si>
  <si>
    <t>77ronaldo77</t>
  </si>
  <si>
    <t>S-A-O</t>
  </si>
  <si>
    <t>Draka92</t>
  </si>
  <si>
    <t>var</t>
  </si>
  <si>
    <t>Yaguar</t>
  </si>
  <si>
    <t>Lyt_and_Rey</t>
  </si>
  <si>
    <t>Igor57</t>
  </si>
  <si>
    <t>Арктика</t>
  </si>
  <si>
    <t>Alfred61</t>
  </si>
  <si>
    <t>ehduard-shevcov</t>
  </si>
  <si>
    <t>SOS!</t>
  </si>
  <si>
    <t>Natali</t>
  </si>
  <si>
    <t>gust</t>
  </si>
  <si>
    <t>ilich</t>
  </si>
  <si>
    <t>cep</t>
  </si>
  <si>
    <t>Куч</t>
  </si>
  <si>
    <t>FOREST</t>
  </si>
  <si>
    <t>Vlad</t>
  </si>
  <si>
    <t>Котяра</t>
  </si>
  <si>
    <t>Romtsja</t>
  </si>
  <si>
    <t>сухОФрукт</t>
  </si>
  <si>
    <t>maximus</t>
  </si>
  <si>
    <t>yaroslav69</t>
  </si>
  <si>
    <t>messi-87</t>
  </si>
  <si>
    <t>Anis</t>
  </si>
  <si>
    <t>furtikov</t>
  </si>
  <si>
    <t>Kapskiy</t>
  </si>
  <si>
    <t>Oleg</t>
  </si>
  <si>
    <t>iGR</t>
  </si>
  <si>
    <t>Sergey</t>
  </si>
  <si>
    <t>bogdan</t>
  </si>
  <si>
    <t>Жемчужина_Кузбасса</t>
  </si>
  <si>
    <t>Торпедовец</t>
  </si>
  <si>
    <t>Vladon00</t>
  </si>
  <si>
    <t>dav-1978</t>
  </si>
  <si>
    <t>Albert</t>
  </si>
  <si>
    <t>gasural</t>
  </si>
  <si>
    <t>Viazmitsch</t>
  </si>
  <si>
    <t>Кипер46</t>
  </si>
  <si>
    <t>Колыма</t>
  </si>
  <si>
    <t>Марафон</t>
  </si>
  <si>
    <t>Чуприн</t>
  </si>
  <si>
    <t>tolikjp</t>
  </si>
  <si>
    <t>superfrank</t>
  </si>
  <si>
    <t>lieon</t>
  </si>
  <si>
    <t>Dragons</t>
  </si>
  <si>
    <t>Выскочка</t>
  </si>
  <si>
    <t>Зверь</t>
  </si>
  <si>
    <t>dkdens</t>
  </si>
  <si>
    <t>Iluha</t>
  </si>
  <si>
    <t>Димон2007</t>
  </si>
  <si>
    <t>grafin13</t>
  </si>
  <si>
    <t>Zenitghost</t>
  </si>
  <si>
    <t>Воробьев_В</t>
  </si>
  <si>
    <t>Аносов_А</t>
  </si>
  <si>
    <t>Усачев_А</t>
  </si>
  <si>
    <t>TamDen</t>
  </si>
  <si>
    <t>Kanonir</t>
  </si>
  <si>
    <t>bukmeker</t>
  </si>
  <si>
    <t>Slavs</t>
  </si>
  <si>
    <t>Forrest</t>
  </si>
  <si>
    <t>Hammer</t>
  </si>
  <si>
    <t>Milan</t>
  </si>
  <si>
    <t>VEANTM</t>
  </si>
  <si>
    <t>giba</t>
  </si>
  <si>
    <t>Yarema</t>
  </si>
  <si>
    <t>jurysed</t>
  </si>
  <si>
    <t>Warrior_01</t>
  </si>
  <si>
    <t>Jess@@@</t>
  </si>
  <si>
    <t>lotos</t>
  </si>
  <si>
    <t>N_Rinat</t>
  </si>
  <si>
    <t>ПАВЛОДАР</t>
  </si>
  <si>
    <t>Andy</t>
  </si>
  <si>
    <t>ЦСКА_(Сочи)</t>
  </si>
  <si>
    <t>Prim</t>
  </si>
  <si>
    <t>Максидинамо</t>
  </si>
  <si>
    <t>ДУБРАВА-ЭКСКАВАТОР</t>
  </si>
  <si>
    <t>shalya</t>
  </si>
  <si>
    <t>Agent</t>
  </si>
  <si>
    <t>Veronika</t>
  </si>
  <si>
    <t>Br@zil</t>
  </si>
  <si>
    <t>PNtemc</t>
  </si>
  <si>
    <t>Kolokol</t>
  </si>
  <si>
    <t>Timoha</t>
  </si>
  <si>
    <t>S-YAK888</t>
  </si>
  <si>
    <t>SmolNick</t>
  </si>
  <si>
    <t>Saturn</t>
  </si>
  <si>
    <t>Flower</t>
  </si>
  <si>
    <t>Академик</t>
  </si>
  <si>
    <t>FC_NOROC</t>
  </si>
  <si>
    <t>KorsaR</t>
  </si>
  <si>
    <t>digor</t>
  </si>
  <si>
    <t>Latinos</t>
  </si>
  <si>
    <t>MadEvil</t>
  </si>
  <si>
    <t>acid</t>
  </si>
  <si>
    <t>Pasha</t>
  </si>
  <si>
    <t>demetrio</t>
  </si>
  <si>
    <t>bumer</t>
  </si>
  <si>
    <t>GruZ</t>
  </si>
  <si>
    <t>Quasar</t>
  </si>
  <si>
    <t>Dauren</t>
  </si>
  <si>
    <t>-AD-</t>
  </si>
  <si>
    <t>GOLKA</t>
  </si>
  <si>
    <t>vlad_ezh</t>
  </si>
  <si>
    <t>Saintov</t>
  </si>
  <si>
    <t>Munit</t>
  </si>
  <si>
    <t>Vitya</t>
  </si>
  <si>
    <t>Joker</t>
  </si>
  <si>
    <t>SlavKo</t>
  </si>
  <si>
    <t>sessa</t>
  </si>
  <si>
    <t>AnDrusha</t>
  </si>
  <si>
    <t>Nigga</t>
  </si>
  <si>
    <t>egla</t>
  </si>
  <si>
    <t>e.pudeev</t>
  </si>
  <si>
    <t>АСП_ПОГОНЯ</t>
  </si>
  <si>
    <t>Клименко</t>
  </si>
  <si>
    <t>Julia</t>
  </si>
  <si>
    <t>Чемпионат_Прогнозов</t>
  </si>
  <si>
    <t>ЯЩЕР</t>
  </si>
  <si>
    <t>Temernick</t>
  </si>
  <si>
    <t>Keeper</t>
  </si>
  <si>
    <t>Total_Vacuum</t>
  </si>
  <si>
    <t>Ромич</t>
  </si>
  <si>
    <t>Chegem</t>
  </si>
  <si>
    <t>antiginer</t>
  </si>
  <si>
    <t>Alex_Faust</t>
  </si>
  <si>
    <t>Шаман</t>
  </si>
  <si>
    <t>Destroyer</t>
  </si>
  <si>
    <t>SS</t>
  </si>
  <si>
    <t>Митя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</si>
  <si>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- 2014/15"</t>
    </r>
  </si>
  <si>
    <t>Арсенал-Ман.Сити</t>
  </si>
  <si>
    <t>Хоффенхайм-Вольфсбург</t>
  </si>
  <si>
    <t>Сельта-Реал Сосьедад</t>
  </si>
  <si>
    <t>Ростов-Рубин</t>
  </si>
  <si>
    <t>Ницца-Метц</t>
  </si>
  <si>
    <t>Айнтрахт Ф-Аугсбург</t>
  </si>
  <si>
    <t>Кальяри-Аталанта</t>
  </si>
  <si>
    <t>Парма-Милан</t>
  </si>
  <si>
    <t>Генгам-Бордо</t>
  </si>
  <si>
    <t>Эвиан-Марсель</t>
  </si>
  <si>
    <t>maxxximvrn</t>
  </si>
  <si>
    <t>15-45</t>
  </si>
  <si>
    <t>23-00</t>
  </si>
  <si>
    <t>23-59</t>
  </si>
  <si>
    <t>17-00</t>
  </si>
  <si>
    <t>21-00</t>
  </si>
  <si>
    <t>19-00</t>
  </si>
  <si>
    <t>LFOP.GURU</t>
  </si>
  <si>
    <t>11</t>
  </si>
  <si>
    <t>siegestor</t>
  </si>
  <si>
    <t>ugol66</t>
  </si>
  <si>
    <t>novemnaru</t>
  </si>
  <si>
    <t>chellika_lfc_support</t>
  </si>
  <si>
    <t>tuman-1984</t>
  </si>
  <si>
    <t>gosha1988</t>
  </si>
  <si>
    <t>solitario</t>
  </si>
  <si>
    <t>Lusman</t>
  </si>
  <si>
    <t>sega11L</t>
  </si>
  <si>
    <t>Rodrimes</t>
  </si>
  <si>
    <t>100hid</t>
  </si>
  <si>
    <t>211012110020201</t>
  </si>
  <si>
    <t>211012000121213</t>
  </si>
  <si>
    <t>212222120121312</t>
  </si>
  <si>
    <t>212012110120212</t>
  </si>
  <si>
    <t>211212110010112</t>
  </si>
  <si>
    <t>210012012120101</t>
  </si>
  <si>
    <t>212211021120202</t>
  </si>
  <si>
    <t>111211021210201</t>
  </si>
  <si>
    <t>111112110120213</t>
  </si>
  <si>
    <t>001012110111101</t>
  </si>
  <si>
    <t>200111010120212</t>
  </si>
  <si>
    <t>110011011110102</t>
  </si>
  <si>
    <t>122012011110102</t>
  </si>
  <si>
    <t>121210010120101</t>
  </si>
  <si>
    <t>011212110120102</t>
  </si>
  <si>
    <t>101211010011212</t>
  </si>
  <si>
    <t>101011000010101</t>
  </si>
  <si>
    <t>212011011121212</t>
  </si>
  <si>
    <t>100102110120102</t>
  </si>
  <si>
    <t>022211010101010</t>
  </si>
  <si>
    <t>110202011020202</t>
  </si>
  <si>
    <t>210011000101202</t>
  </si>
  <si>
    <t>011012110010001</t>
  </si>
  <si>
    <t>202120101001100</t>
  </si>
  <si>
    <t>112212000121201</t>
  </si>
  <si>
    <t>022112011120111</t>
  </si>
  <si>
    <t>202212111120102</t>
  </si>
  <si>
    <t>122112131021203</t>
  </si>
  <si>
    <t>211012110121103</t>
  </si>
  <si>
    <t>102012011101111</t>
  </si>
  <si>
    <t>211012013021203</t>
  </si>
  <si>
    <t>010002111120102</t>
  </si>
  <si>
    <t>210011110120212</t>
  </si>
  <si>
    <t>210012110010101</t>
  </si>
  <si>
    <t>202211101120113</t>
  </si>
  <si>
    <t>210112011021213</t>
  </si>
  <si>
    <t>201012100010101</t>
  </si>
  <si>
    <t>211212010110112</t>
  </si>
  <si>
    <t>210012010120212</t>
  </si>
  <si>
    <t>221011010111212</t>
  </si>
  <si>
    <t>110102012121203</t>
  </si>
  <si>
    <t>011012110010112</t>
  </si>
  <si>
    <t>112011010110201</t>
  </si>
  <si>
    <t>210212111010201</t>
  </si>
  <si>
    <t>110012020121312</t>
  </si>
  <si>
    <t>102012021121202</t>
  </si>
  <si>
    <t>011012011211302</t>
  </si>
  <si>
    <t>111112021121312</t>
  </si>
  <si>
    <t>011212111120102</t>
  </si>
  <si>
    <t>211212110011101</t>
  </si>
  <si>
    <t>221211010011202</t>
  </si>
  <si>
    <t>000012110120202</t>
  </si>
  <si>
    <t>200211011120101</t>
  </si>
  <si>
    <t>001212121120101</t>
  </si>
  <si>
    <t>211012101010101</t>
  </si>
  <si>
    <t>220012111111002</t>
  </si>
  <si>
    <t>002103111121113</t>
  </si>
  <si>
    <t>211212121020212</t>
  </si>
  <si>
    <t>202212111010212</t>
  </si>
  <si>
    <t>212011012110112</t>
  </si>
  <si>
    <t>221212101020212</t>
  </si>
  <si>
    <t>111012021020303</t>
  </si>
  <si>
    <t>022201112130213</t>
  </si>
  <si>
    <t>100111011111212</t>
  </si>
  <si>
    <t>211212110010102</t>
  </si>
  <si>
    <t>210211021010102</t>
  </si>
  <si>
    <t>112012111120101</t>
  </si>
  <si>
    <t>201012121120101</t>
  </si>
  <si>
    <t>011002120110101</t>
  </si>
  <si>
    <t>110213121110102</t>
  </si>
  <si>
    <t>111012011120101</t>
  </si>
  <si>
    <t>111202121110102</t>
  </si>
  <si>
    <t>010202121111102</t>
  </si>
  <si>
    <t>001012121110101</t>
  </si>
  <si>
    <t>201212121011102</t>
  </si>
  <si>
    <t>202001010120101</t>
  </si>
  <si>
    <t>111211010121102</t>
  </si>
  <si>
    <t>211012010121202</t>
  </si>
  <si>
    <t>111012021121101</t>
  </si>
  <si>
    <t>121012121110113</t>
  </si>
  <si>
    <t>111112010010212</t>
  </si>
  <si>
    <t>211112110100101</t>
  </si>
  <si>
    <t>211212121121212</t>
  </si>
  <si>
    <t>101001211020001</t>
  </si>
  <si>
    <t>211110110001010</t>
  </si>
  <si>
    <t>220012110210201</t>
  </si>
  <si>
    <t>211202010020201</t>
  </si>
  <si>
    <t>212202110131301</t>
  </si>
  <si>
    <t>012112001120102</t>
  </si>
  <si>
    <t>120022112221302</t>
  </si>
  <si>
    <t>101102011121011</t>
  </si>
  <si>
    <t>0</t>
  </si>
  <si>
    <t>2:1</t>
  </si>
  <si>
    <t>1:0</t>
  </si>
  <si>
    <t>0:2</t>
  </si>
  <si>
    <t>0:1</t>
  </si>
  <si>
    <t>2:0</t>
  </si>
  <si>
    <t>0:0</t>
  </si>
  <si>
    <t>1:2</t>
  </si>
  <si>
    <t>1:3</t>
  </si>
  <si>
    <t>1:1</t>
  </si>
  <si>
    <t>3:1</t>
  </si>
  <si>
    <t>0:3</t>
  </si>
  <si>
    <t>2:2</t>
  </si>
  <si>
    <t>110012021010201</t>
  </si>
  <si>
    <t>121012021210201</t>
  </si>
  <si>
    <t>000111000010202</t>
  </si>
  <si>
    <t>010212121000101</t>
  </si>
  <si>
    <t>011011021120102</t>
  </si>
  <si>
    <t>212112011121112</t>
  </si>
  <si>
    <t>011012110000111</t>
  </si>
  <si>
    <t>002012011011202</t>
  </si>
  <si>
    <t>012011021020112</t>
  </si>
  <si>
    <t>111211021011001</t>
  </si>
  <si>
    <t>001002110000111</t>
  </si>
  <si>
    <t>011012010120112</t>
  </si>
  <si>
    <t>210012121110102</t>
  </si>
  <si>
    <t>001012121111101</t>
  </si>
  <si>
    <t>211212121120001</t>
  </si>
  <si>
    <t>001011011120102</t>
  </si>
  <si>
    <t>110001020210102</t>
  </si>
  <si>
    <t>212212111010213</t>
  </si>
  <si>
    <t>212211110010201</t>
  </si>
  <si>
    <t>012011111110112</t>
  </si>
  <si>
    <t>110112110120212</t>
  </si>
  <si>
    <t>001212021111201</t>
  </si>
  <si>
    <t>211212111121212</t>
  </si>
  <si>
    <t>122001010120101</t>
  </si>
  <si>
    <t>111211021120101</t>
  </si>
  <si>
    <t>211011010010202</t>
  </si>
  <si>
    <t>212202021010213</t>
  </si>
  <si>
    <t>022203120110201</t>
  </si>
  <si>
    <t>001212110121201</t>
  </si>
  <si>
    <t>011202010021303</t>
  </si>
  <si>
    <t>010002121010112</t>
  </si>
  <si>
    <t>110022110120202</t>
  </si>
  <si>
    <t>211012121011001</t>
  </si>
  <si>
    <t>021211112130202</t>
  </si>
  <si>
    <t>011011021120112</t>
  </si>
  <si>
    <t>112011021120101</t>
  </si>
  <si>
    <t>012012010110101</t>
  </si>
  <si>
    <t>010012110010101</t>
  </si>
  <si>
    <t>210212110121201</t>
  </si>
  <si>
    <t>012012111011112</t>
  </si>
  <si>
    <t>211211010011001</t>
  </si>
  <si>
    <t>111022021021302</t>
  </si>
  <si>
    <t>222011121130112</t>
  </si>
  <si>
    <t>110011011210212</t>
  </si>
  <si>
    <t>111102111100112</t>
  </si>
  <si>
    <t>212011012110211</t>
  </si>
  <si>
    <t>012212011121101</t>
  </si>
  <si>
    <t>211212110120202</t>
  </si>
  <si>
    <t>010212120220113</t>
  </si>
  <si>
    <t>212012110010201</t>
  </si>
  <si>
    <t>111012100111001</t>
  </si>
  <si>
    <t>212212110111112</t>
  </si>
  <si>
    <t>221011010011101</t>
  </si>
  <si>
    <t>212011010011101</t>
  </si>
  <si>
    <t>210212111020102</t>
  </si>
  <si>
    <t>112012120110112</t>
  </si>
  <si>
    <t>012012111021201</t>
  </si>
  <si>
    <t>110211021111101</t>
  </si>
  <si>
    <t>111012110001201</t>
  </si>
  <si>
    <t>011011021001102</t>
  </si>
  <si>
    <t>111011011020302</t>
  </si>
  <si>
    <t>212211010121001</t>
  </si>
  <si>
    <t>111112110010202</t>
  </si>
  <si>
    <t>022202101121011</t>
  </si>
  <si>
    <t>111012110101100</t>
  </si>
  <si>
    <t>111212121120112</t>
  </si>
  <si>
    <t>111112110121212</t>
  </si>
  <si>
    <t>110012121111212</t>
  </si>
  <si>
    <t>211012110120112</t>
  </si>
  <si>
    <t>211212112021212</t>
  </si>
  <si>
    <t>212112121120112</t>
  </si>
  <si>
    <t>101112210120112</t>
  </si>
  <si>
    <t>122111111020101</t>
  </si>
  <si>
    <t>211012110011201</t>
  </si>
  <si>
    <t>011012121121202</t>
  </si>
  <si>
    <t>211011010010101</t>
  </si>
  <si>
    <t>010012021111201</t>
  </si>
  <si>
    <t>001212101120112</t>
  </si>
  <si>
    <t>112112021010101</t>
  </si>
  <si>
    <t>112012010110112</t>
  </si>
  <si>
    <t>112012010121102</t>
  </si>
  <si>
    <t>120012100111202</t>
  </si>
  <si>
    <t>202211110121112</t>
  </si>
  <si>
    <t>021210112112102</t>
  </si>
  <si>
    <t>210011010121202</t>
  </si>
  <si>
    <t>211202112010102</t>
  </si>
  <si>
    <t>210111110121202</t>
  </si>
  <si>
    <t>210002110010102</t>
  </si>
  <si>
    <t>211012110120113</t>
  </si>
  <si>
    <t>110111021020112</t>
  </si>
  <si>
    <t>222011010110101</t>
  </si>
  <si>
    <t>011201022010102</t>
  </si>
  <si>
    <t>002111111121212</t>
  </si>
  <si>
    <t>010012100010101</t>
  </si>
  <si>
    <t>012011011120112</t>
  </si>
  <si>
    <t>110012010121201</t>
  </si>
  <si>
    <t>011211010011001</t>
  </si>
  <si>
    <t>011011110011112</t>
  </si>
  <si>
    <t>011002100010102</t>
  </si>
  <si>
    <t>011021010121010</t>
  </si>
  <si>
    <t>012112100100012</t>
  </si>
  <si>
    <t>101111001121212</t>
  </si>
  <si>
    <t>011012010121302</t>
  </si>
  <si>
    <t>200112111110012</t>
  </si>
  <si>
    <t>210212120011102</t>
  </si>
  <si>
    <t>010212112120112</t>
  </si>
  <si>
    <t>111012110120212</t>
  </si>
  <si>
    <t>011212121121101</t>
  </si>
  <si>
    <t>112002111021312</t>
  </si>
  <si>
    <t>211012011120101</t>
  </si>
  <si>
    <t>012002011120101</t>
  </si>
  <si>
    <t>201211010210202</t>
  </si>
  <si>
    <t>202212110110102</t>
  </si>
  <si>
    <t>010012020010112</t>
  </si>
  <si>
    <t>100212110011312</t>
  </si>
  <si>
    <t>010212100011201</t>
  </si>
  <si>
    <t>100211110130212</t>
  </si>
  <si>
    <t>010212110010212</t>
  </si>
  <si>
    <t>010212121110101</t>
  </si>
  <si>
    <t>002212010021201</t>
  </si>
  <si>
    <t>111113121111313</t>
  </si>
  <si>
    <t>012012010010101</t>
  </si>
  <si>
    <t>201202110110113</t>
  </si>
  <si>
    <t>112012110010101</t>
  </si>
  <si>
    <t>111001021120101</t>
  </si>
  <si>
    <t>020212121010202</t>
  </si>
  <si>
    <t>112212021221213</t>
  </si>
  <si>
    <t>000000000000000</t>
  </si>
  <si>
    <t>021001021110101</t>
  </si>
  <si>
    <t>201012110120112</t>
  </si>
  <si>
    <t>110012111120212</t>
  </si>
  <si>
    <t>211011110120101</t>
  </si>
  <si>
    <t>210011011011212</t>
  </si>
  <si>
    <t>220201010010113</t>
  </si>
  <si>
    <t>111011011011112</t>
  </si>
  <si>
    <t>211112021110111</t>
  </si>
  <si>
    <t>201012010120112</t>
  </si>
  <si>
    <t>101112121121012</t>
  </si>
  <si>
    <t>001111011130102</t>
  </si>
  <si>
    <t>211211010010101</t>
  </si>
  <si>
    <t>000012121121302</t>
  </si>
  <si>
    <t>111112120021202</t>
  </si>
  <si>
    <t>011012110011101</t>
  </si>
  <si>
    <t>011112110121112</t>
  </si>
  <si>
    <t>221212121121212</t>
  </si>
  <si>
    <t>212211010010101</t>
  </si>
  <si>
    <t>111011023100212</t>
  </si>
  <si>
    <t>111112110100101</t>
  </si>
  <si>
    <t>012111010010101</t>
  </si>
  <si>
    <t>011012110011111</t>
  </si>
  <si>
    <t>211212121011012</t>
  </si>
  <si>
    <t>112012110211202</t>
  </si>
  <si>
    <t>011012110010101</t>
  </si>
  <si>
    <t>002021010010102</t>
  </si>
  <si>
    <t>010012010120101</t>
  </si>
  <si>
    <t>211211021012101</t>
  </si>
  <si>
    <t>211212121012101</t>
  </si>
  <si>
    <t>020211012021212</t>
  </si>
  <si>
    <t>111112110010101</t>
  </si>
  <si>
    <t>111012100020202</t>
  </si>
  <si>
    <t>011011021110201</t>
  </si>
  <si>
    <t>122012110120112</t>
  </si>
  <si>
    <t>011012010111202</t>
  </si>
  <si>
    <t>211011021021112</t>
  </si>
  <si>
    <t>021212121110101</t>
  </si>
  <si>
    <t>011012110110011</t>
  </si>
  <si>
    <t>010012121222212</t>
  </si>
  <si>
    <t>211212110120101</t>
  </si>
  <si>
    <t>001012110110101</t>
  </si>
  <si>
    <t>212212011010102</t>
  </si>
  <si>
    <t>211112010120112</t>
  </si>
  <si>
    <t>012011010111101</t>
  </si>
  <si>
    <t>210012121110111</t>
  </si>
  <si>
    <t>220113121021223</t>
  </si>
  <si>
    <t>210011111121212</t>
  </si>
  <si>
    <t>010012111121112</t>
  </si>
  <si>
    <t>012011011011202</t>
  </si>
  <si>
    <t>010012121011212</t>
  </si>
  <si>
    <t>010012121120112</t>
  </si>
  <si>
    <t>110012110011201</t>
  </si>
  <si>
    <t>111211122200000</t>
  </si>
  <si>
    <t>211211120200000</t>
  </si>
  <si>
    <t>212211222200000</t>
  </si>
  <si>
    <t>012101122200000</t>
  </si>
  <si>
    <t>211001102200000</t>
  </si>
  <si>
    <t>010011002200000</t>
  </si>
  <si>
    <t>120011122200000</t>
  </si>
  <si>
    <t>010011122200000</t>
  </si>
  <si>
    <t>211001120200000</t>
  </si>
  <si>
    <t>2:3</t>
  </si>
  <si>
    <t>-:+</t>
  </si>
  <si>
    <t>+:-</t>
  </si>
  <si>
    <t>0:4</t>
  </si>
  <si>
    <t>0-3</t>
  </si>
  <si>
    <t>3-0</t>
  </si>
  <si>
    <t>102211001120102</t>
  </si>
  <si>
    <t>202212011130202</t>
  </si>
  <si>
    <t>012012011011204</t>
  </si>
  <si>
    <t>202212000100202</t>
  </si>
  <si>
    <t>111212121010102</t>
  </si>
  <si>
    <t>112212110020212</t>
  </si>
  <si>
    <t>211011121010101</t>
  </si>
  <si>
    <t>111211111120001</t>
  </si>
  <si>
    <t>211212121120112</t>
  </si>
  <si>
    <t>110111010120101</t>
  </si>
  <si>
    <t>111212011120112</t>
  </si>
  <si>
    <t>110212120020102</t>
  </si>
  <si>
    <t>211212110121101</t>
  </si>
  <si>
    <t>211212110011202</t>
  </si>
  <si>
    <t>110012110110201</t>
  </si>
  <si>
    <t>010012010010101</t>
  </si>
  <si>
    <t>111202021121213</t>
  </si>
  <si>
    <t>211112111011112</t>
  </si>
  <si>
    <t>211212110110101</t>
  </si>
  <si>
    <t>021211121102121</t>
  </si>
  <si>
    <t>101212110020002</t>
  </si>
  <si>
    <t>221011100020101</t>
  </si>
  <si>
    <t>222113112012112</t>
  </si>
  <si>
    <t>112011110021201</t>
  </si>
  <si>
    <t>212012110020302</t>
  </si>
  <si>
    <t>111111111111111</t>
  </si>
  <si>
    <t>211012110121101</t>
  </si>
  <si>
    <t>022211011020102</t>
  </si>
  <si>
    <t>210212010111102</t>
  </si>
  <si>
    <t>102012111110202</t>
  </si>
  <si>
    <t>101202110120202</t>
  </si>
  <si>
    <t>010012121211212</t>
  </si>
  <si>
    <t>121202110120112</t>
  </si>
  <si>
    <t>222012110102101</t>
  </si>
  <si>
    <t>111212121111011</t>
  </si>
  <si>
    <t>010212011011212</t>
  </si>
  <si>
    <t>011212110011201</t>
  </si>
  <si>
    <t>111212110010112</t>
  </si>
  <si>
    <t>211011010010001</t>
  </si>
  <si>
    <t>122011110120102</t>
  </si>
  <si>
    <t>001012121010101</t>
  </si>
  <si>
    <t>112211010120101</t>
  </si>
  <si>
    <t>212012131010212</t>
  </si>
  <si>
    <t>011211021000102</t>
  </si>
  <si>
    <t>211212110010101</t>
  </si>
  <si>
    <t>221212110211212</t>
  </si>
  <si>
    <t>221012110010102</t>
  </si>
  <si>
    <t>211212121010001</t>
  </si>
  <si>
    <t>111211010120112</t>
  </si>
  <si>
    <t>111112110211212</t>
  </si>
  <si>
    <t>200113120121202</t>
  </si>
  <si>
    <t>111112121120113</t>
  </si>
  <si>
    <t>011102121120202</t>
  </si>
  <si>
    <t>012201111120102</t>
  </si>
  <si>
    <t>012212121021101</t>
  </si>
  <si>
    <t>211011021010112</t>
  </si>
  <si>
    <t>001202111021303</t>
  </si>
  <si>
    <t>111212111120202</t>
  </si>
  <si>
    <t>220011121010203</t>
  </si>
  <si>
    <t>200012110120102</t>
  </si>
  <si>
    <t>210012011120202</t>
  </si>
  <si>
    <t>111212110120101</t>
  </si>
  <si>
    <t>111012121121212</t>
  </si>
  <si>
    <t>121012101120211</t>
  </si>
  <si>
    <t>022202112100000</t>
  </si>
  <si>
    <t>022010121200112</t>
  </si>
  <si>
    <t>3:2</t>
  </si>
  <si>
    <t>2:4</t>
  </si>
  <si>
    <t>4:2</t>
  </si>
  <si>
    <t>3:4</t>
  </si>
  <si>
    <t>3:3</t>
  </si>
  <si>
    <t>4:5</t>
  </si>
  <si>
    <t>0:6</t>
  </si>
  <si>
    <t>0:9</t>
  </si>
  <si>
    <t>2:7</t>
  </si>
  <si>
    <t>6:0</t>
  </si>
  <si>
    <t>4:3</t>
  </si>
  <si>
    <t>9:0</t>
  </si>
  <si>
    <t>7:2</t>
  </si>
  <si>
    <t>2-4</t>
  </si>
  <si>
    <t>0-6</t>
  </si>
  <si>
    <t>3-3</t>
  </si>
  <si>
    <t>6-0</t>
  </si>
  <si>
    <t>4-2</t>
  </si>
  <si>
    <t>4-3</t>
  </si>
  <si>
    <t>3-4</t>
  </si>
  <si>
    <t>9-0</t>
  </si>
  <si>
    <t>0-9</t>
  </si>
  <si>
    <t>7-2</t>
  </si>
  <si>
    <t>1-3</t>
  </si>
  <si>
    <t>3-1</t>
  </si>
  <si>
    <t>2-7</t>
  </si>
  <si>
    <t>2-й тайм:</t>
  </si>
  <si>
    <t>например:</t>
  </si>
  <si>
    <t>3:3 (11:10, 26:29)</t>
  </si>
  <si>
    <t>4:4</t>
  </si>
  <si>
    <t>4:4 (12:13, 34:27)</t>
  </si>
  <si>
    <t>0:6 (13:19, 27:33)</t>
  </si>
  <si>
    <t>3:4 (13:11, 26:32)</t>
  </si>
  <si>
    <t>4:4 (10:8, 28:33)</t>
  </si>
  <si>
    <t>2:4 (9:11, 25:28)</t>
  </si>
  <si>
    <t>3:2 (10:12, 30:25)</t>
  </si>
  <si>
    <t>0:6 (7:13, 28:31)</t>
  </si>
  <si>
    <t>0:9 (10:14, 7:31)</t>
  </si>
  <si>
    <t>1:6</t>
  </si>
  <si>
    <t>1:6 (11:11, 23:36)</t>
  </si>
  <si>
    <t>3:5</t>
  </si>
  <si>
    <t>3:5 (8:15, 35:32)</t>
  </si>
  <si>
    <t>3:3 (14:11, 26:30)</t>
  </si>
  <si>
    <t>6:2</t>
  </si>
  <si>
    <t>6:2 (14:12, 24:18)</t>
  </si>
  <si>
    <t>1:3 (11:11, 22:30)</t>
  </si>
  <si>
    <t>2:7 (12:13, 27:34)</t>
  </si>
  <si>
    <t>6:1</t>
  </si>
  <si>
    <t>5:3</t>
  </si>
  <si>
    <t>2:6</t>
  </si>
  <si>
    <t>4-4</t>
  </si>
  <si>
    <t>3-2</t>
  </si>
  <si>
    <t>2-3</t>
  </si>
  <si>
    <t>6-1</t>
  </si>
  <si>
    <t>5-3</t>
  </si>
  <si>
    <t>3-5</t>
  </si>
  <si>
    <t>1-6</t>
  </si>
  <si>
    <t>6-2</t>
  </si>
  <si>
    <t>2-6</t>
  </si>
  <si>
    <t>вводить счета матчей, используя двоеточие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</si>
</sst>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_ ;[Red]\-0\ "/>
    <numFmt numFmtId="181" formatCode="mmm/yyyy"/>
  </numFmts>
  <fonts count="7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26"/>
      <color indexed="8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11"/>
      <color indexed="18"/>
      <name val="Verdana"/>
      <family val="2"/>
    </font>
    <font>
      <b/>
      <sz val="9"/>
      <color indexed="55"/>
      <name val="Verdana"/>
      <family val="2"/>
    </font>
    <font>
      <sz val="8"/>
      <color indexed="8"/>
      <name val="Verdan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 applyProtection="1">
      <alignment/>
      <protection locked="0"/>
    </xf>
    <xf numFmtId="49" fontId="2" fillId="32" borderId="10" xfId="0" applyNumberFormat="1" applyFont="1" applyFill="1" applyBorder="1" applyAlignment="1" applyProtection="1">
      <alignment horizontal="left" vertical="center"/>
      <protection locked="0"/>
    </xf>
    <xf numFmtId="14" fontId="3" fillId="32" borderId="0" xfId="0" applyNumberFormat="1" applyFont="1" applyFill="1" applyAlignment="1" applyProtection="1">
      <alignment horizont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8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0" fillId="33" borderId="19" xfId="0" applyNumberFormat="1" applyFont="1" applyFill="1" applyBorder="1" applyAlignment="1" applyProtection="1">
      <alignment horizontal="left" vertical="center"/>
      <protection hidden="1"/>
    </xf>
    <xf numFmtId="49" fontId="10" fillId="33" borderId="20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4" borderId="21" xfId="0" applyNumberFormat="1" applyFont="1" applyFill="1" applyBorder="1" applyAlignment="1" applyProtection="1">
      <alignment horizontal="center" vertical="center"/>
      <protection hidden="1"/>
    </xf>
    <xf numFmtId="49" fontId="15" fillId="34" borderId="22" xfId="0" applyNumberFormat="1" applyFont="1" applyFill="1" applyBorder="1" applyAlignment="1" applyProtection="1">
      <alignment horizontal="center" vertical="center"/>
      <protection hidden="1"/>
    </xf>
    <xf numFmtId="49" fontId="15" fillId="34" borderId="23" xfId="0" applyNumberFormat="1" applyFont="1" applyFill="1" applyBorder="1" applyAlignment="1" applyProtection="1">
      <alignment horizontal="center" vertical="center"/>
      <protection hidden="1"/>
    </xf>
    <xf numFmtId="49" fontId="15" fillId="34" borderId="24" xfId="0" applyNumberFormat="1" applyFont="1" applyFill="1" applyBorder="1" applyAlignment="1" applyProtection="1">
      <alignment horizontal="center" vertical="center"/>
      <protection hidden="1"/>
    </xf>
    <xf numFmtId="49" fontId="15" fillId="34" borderId="25" xfId="0" applyNumberFormat="1" applyFont="1" applyFill="1" applyBorder="1" applyAlignment="1" applyProtection="1">
      <alignment horizontal="center" vertical="center"/>
      <protection hidden="1"/>
    </xf>
    <xf numFmtId="49" fontId="15" fillId="34" borderId="26" xfId="0" applyNumberFormat="1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wrapText="1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49" fontId="2" fillId="32" borderId="29" xfId="0" applyNumberFormat="1" applyFont="1" applyFill="1" applyBorder="1" applyAlignment="1" applyProtection="1">
      <alignment horizontal="left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31" xfId="0" applyFill="1" applyBorder="1" applyAlignment="1" applyProtection="1">
      <alignment horizontal="center" vertical="center"/>
      <protection locked="0"/>
    </xf>
    <xf numFmtId="0" fontId="0" fillId="32" borderId="32" xfId="0" applyFill="1" applyBorder="1" applyAlignment="1" applyProtection="1">
      <alignment horizontal="center" vertical="center"/>
      <protection locked="0"/>
    </xf>
    <xf numFmtId="49" fontId="2" fillId="32" borderId="33" xfId="0" applyNumberFormat="1" applyFont="1" applyFill="1" applyBorder="1" applyAlignment="1" applyProtection="1">
      <alignment horizontal="left" vertical="center"/>
      <protection locked="0"/>
    </xf>
    <xf numFmtId="49" fontId="2" fillId="32" borderId="34" xfId="0" applyNumberFormat="1" applyFont="1" applyFill="1" applyBorder="1" applyAlignment="1" applyProtection="1">
      <alignment horizontal="left" vertical="center"/>
      <protection locked="0"/>
    </xf>
    <xf numFmtId="49" fontId="2" fillId="32" borderId="35" xfId="0" applyNumberFormat="1" applyFont="1" applyFill="1" applyBorder="1" applyAlignment="1" applyProtection="1">
      <alignment horizontal="left" vertical="center"/>
      <protection locked="0"/>
    </xf>
    <xf numFmtId="0" fontId="27" fillId="32" borderId="36" xfId="0" applyFont="1" applyFill="1" applyBorder="1" applyAlignment="1" applyProtection="1">
      <alignment horizontal="center" vertical="center"/>
      <protection hidden="1" locked="0"/>
    </xf>
    <xf numFmtId="0" fontId="27" fillId="32" borderId="37" xfId="0" applyFont="1" applyFill="1" applyBorder="1" applyAlignment="1" applyProtection="1">
      <alignment horizontal="center" vertical="center"/>
      <protection hidden="1" locked="0"/>
    </xf>
    <xf numFmtId="0" fontId="27" fillId="32" borderId="38" xfId="0" applyFont="1" applyFill="1" applyBorder="1" applyAlignment="1" applyProtection="1">
      <alignment horizontal="center" vertical="center"/>
      <protection hidden="1" locked="0"/>
    </xf>
    <xf numFmtId="0" fontId="27" fillId="32" borderId="39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80" fontId="14" fillId="0" borderId="48" xfId="0" applyNumberFormat="1" applyFont="1" applyBorder="1" applyAlignment="1">
      <alignment horizontal="center" vertical="center"/>
    </xf>
    <xf numFmtId="180" fontId="14" fillId="0" borderId="51" xfId="0" applyNumberFormat="1" applyFont="1" applyBorder="1" applyAlignment="1">
      <alignment horizontal="center" vertical="center"/>
    </xf>
    <xf numFmtId="180" fontId="14" fillId="0" borderId="54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80" fontId="14" fillId="0" borderId="58" xfId="0" applyNumberFormat="1" applyFont="1" applyBorder="1" applyAlignment="1">
      <alignment horizontal="center" vertical="center"/>
    </xf>
    <xf numFmtId="1" fontId="29" fillId="35" borderId="43" xfId="0" applyNumberFormat="1" applyFont="1" applyFill="1" applyBorder="1" applyAlignment="1">
      <alignment horizontal="center" vertical="center"/>
    </xf>
    <xf numFmtId="49" fontId="29" fillId="0" borderId="47" xfId="0" applyNumberFormat="1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" fontId="29" fillId="35" borderId="40" xfId="0" applyNumberFormat="1" applyFont="1" applyFill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49" fontId="29" fillId="0" borderId="51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1" fontId="29" fillId="35" borderId="57" xfId="0" applyNumberFormat="1" applyFont="1" applyFill="1" applyBorder="1" applyAlignment="1">
      <alignment horizontal="center" vertical="center"/>
    </xf>
    <xf numFmtId="49" fontId="29" fillId="0" borderId="58" xfId="0" applyNumberFormat="1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1" fontId="29" fillId="35" borderId="47" xfId="0" applyNumberFormat="1" applyFont="1" applyFill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1" fontId="29" fillId="35" borderId="54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1" fontId="24" fillId="0" borderId="59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41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25" fillId="0" borderId="4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10" borderId="15" xfId="0" applyNumberFormat="1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left" vertical="center"/>
    </xf>
    <xf numFmtId="49" fontId="25" fillId="0" borderId="49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left" vertical="center"/>
    </xf>
    <xf numFmtId="0" fontId="25" fillId="0" borderId="65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6" fillId="37" borderId="15" xfId="0" applyFont="1" applyFill="1" applyBorder="1" applyAlignment="1" applyProtection="1">
      <alignment horizontal="center" vertical="center" textRotation="90" wrapText="1"/>
      <protection hidden="1"/>
    </xf>
    <xf numFmtId="0" fontId="26" fillId="37" borderId="16" xfId="0" applyFont="1" applyFill="1" applyBorder="1" applyAlignment="1" applyProtection="1">
      <alignment horizontal="center" vertical="center" textRotation="90" wrapText="1"/>
      <protection hidden="1"/>
    </xf>
    <xf numFmtId="0" fontId="26" fillId="37" borderId="17" xfId="0" applyFont="1" applyFill="1" applyBorder="1" applyAlignment="1" applyProtection="1">
      <alignment horizontal="center" vertical="center" textRotation="90" wrapText="1"/>
      <protection hidden="1"/>
    </xf>
    <xf numFmtId="180" fontId="14" fillId="0" borderId="0" xfId="0" applyNumberFormat="1" applyFont="1" applyAlignment="1">
      <alignment horizontal="center" vertical="center"/>
    </xf>
    <xf numFmtId="180" fontId="25" fillId="0" borderId="49" xfId="0" applyNumberFormat="1" applyFont="1" applyBorder="1" applyAlignment="1">
      <alignment horizontal="center" vertical="center"/>
    </xf>
    <xf numFmtId="180" fontId="25" fillId="0" borderId="13" xfId="0" applyNumberFormat="1" applyFont="1" applyBorder="1" applyAlignment="1">
      <alignment horizontal="center" vertical="center"/>
    </xf>
    <xf numFmtId="180" fontId="25" fillId="0" borderId="59" xfId="0" applyNumberFormat="1" applyFont="1" applyBorder="1" applyAlignment="1">
      <alignment horizontal="center" vertical="center"/>
    </xf>
    <xf numFmtId="180" fontId="25" fillId="0" borderId="14" xfId="0" applyNumberFormat="1" applyFont="1" applyBorder="1" applyAlignment="1">
      <alignment horizontal="center" vertical="center"/>
    </xf>
    <xf numFmtId="49" fontId="0" fillId="32" borderId="0" xfId="0" applyNumberFormat="1" applyFill="1" applyAlignment="1" applyProtection="1">
      <alignment horizont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32" borderId="0" xfId="0" applyNumberFormat="1" applyFill="1" applyAlignment="1" applyProtection="1">
      <alignment vertical="center"/>
      <protection locked="0"/>
    </xf>
    <xf numFmtId="0" fontId="0" fillId="32" borderId="0" xfId="0" applyFill="1" applyAlignment="1">
      <alignment vertical="center"/>
    </xf>
    <xf numFmtId="0" fontId="10" fillId="33" borderId="49" xfId="0" applyFont="1" applyFill="1" applyBorder="1" applyAlignment="1" applyProtection="1">
      <alignment horizontal="center" vertical="center"/>
      <protection hidden="1"/>
    </xf>
    <xf numFmtId="49" fontId="10" fillId="33" borderId="66" xfId="0" applyNumberFormat="1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Alignment="1" applyProtection="1">
      <alignment horizontal="left" vertical="center" wrapText="1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19" xfId="0" applyNumberFormat="1" applyFont="1" applyFill="1" applyBorder="1" applyAlignment="1" applyProtection="1">
      <alignment horizontal="left" vertical="center"/>
      <protection hidden="1"/>
    </xf>
    <xf numFmtId="49" fontId="10" fillId="0" borderId="20" xfId="0" applyNumberFormat="1" applyFont="1" applyFill="1" applyBorder="1" applyAlignment="1" applyProtection="1">
      <alignment horizontal="left" vertical="center"/>
      <protection hidden="1"/>
    </xf>
    <xf numFmtId="49" fontId="10" fillId="0" borderId="66" xfId="0" applyNumberFormat="1" applyFont="1" applyFill="1" applyBorder="1" applyAlignment="1" applyProtection="1">
      <alignment horizontal="left" vertical="center"/>
      <protection hidden="1"/>
    </xf>
    <xf numFmtId="49" fontId="10" fillId="0" borderId="61" xfId="0" applyNumberFormat="1" applyFont="1" applyFill="1" applyBorder="1" applyAlignment="1" applyProtection="1">
      <alignment horizontal="center" vertical="center"/>
      <protection hidden="1"/>
    </xf>
    <xf numFmtId="49" fontId="10" fillId="0" borderId="67" xfId="0" applyNumberFormat="1" applyFont="1" applyFill="1" applyBorder="1" applyAlignment="1" applyProtection="1">
      <alignment horizontal="center" vertical="center"/>
      <protection hidden="1"/>
    </xf>
    <xf numFmtId="49" fontId="10" fillId="0" borderId="62" xfId="0" applyNumberFormat="1" applyFont="1" applyFill="1" applyBorder="1" applyAlignment="1" applyProtection="1">
      <alignment horizontal="center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1" xfId="0" applyNumberFormat="1" applyFont="1" applyFill="1" applyBorder="1" applyAlignment="1" applyProtection="1">
      <alignment horizontal="center" vertical="center"/>
      <protection hidden="1"/>
    </xf>
    <xf numFmtId="49" fontId="10" fillId="0" borderId="42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40" xfId="0" applyNumberFormat="1" applyFont="1" applyFill="1" applyBorder="1" applyAlignment="1" applyProtection="1">
      <alignment horizontal="center" vertical="center"/>
      <protection hidden="1"/>
    </xf>
    <xf numFmtId="49" fontId="10" fillId="0" borderId="53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68" xfId="0" applyNumberFormat="1" applyFont="1" applyFill="1" applyBorder="1" applyAlignment="1" applyProtection="1">
      <alignment horizontal="center" vertical="center"/>
      <protection hidden="1"/>
    </xf>
    <xf numFmtId="0" fontId="10" fillId="4" borderId="69" xfId="0" applyNumberFormat="1" applyFont="1" applyFill="1" applyBorder="1" applyAlignment="1" applyProtection="1">
      <alignment horizontal="center" vertical="center"/>
      <protection hidden="1"/>
    </xf>
    <xf numFmtId="0" fontId="16" fillId="33" borderId="70" xfId="0" applyNumberFormat="1" applyFont="1" applyFill="1" applyBorder="1" applyAlignment="1" applyProtection="1">
      <alignment horizontal="center" vertical="center"/>
      <protection hidden="1"/>
    </xf>
    <xf numFmtId="0" fontId="16" fillId="33" borderId="71" xfId="0" applyNumberFormat="1" applyFont="1" applyFill="1" applyBorder="1" applyAlignment="1" applyProtection="1">
      <alignment horizontal="center" vertical="center"/>
      <protection hidden="1"/>
    </xf>
    <xf numFmtId="0" fontId="10" fillId="2" borderId="69" xfId="0" applyNumberFormat="1" applyFont="1" applyFill="1" applyBorder="1" applyAlignment="1" applyProtection="1">
      <alignment horizontal="center" vertical="center"/>
      <protection hidden="1"/>
    </xf>
    <xf numFmtId="0" fontId="10" fillId="2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61" xfId="0" applyNumberFormat="1" applyFont="1" applyFill="1" applyBorder="1" applyAlignment="1" applyProtection="1">
      <alignment horizontal="center" vertical="center"/>
      <protection hidden="1"/>
    </xf>
    <xf numFmtId="0" fontId="16" fillId="33" borderId="52" xfId="0" applyNumberFormat="1" applyFont="1" applyFill="1" applyBorder="1" applyAlignment="1" applyProtection="1">
      <alignment horizontal="center" vertical="center"/>
      <protection hidden="1"/>
    </xf>
    <xf numFmtId="0" fontId="16" fillId="33" borderId="51" xfId="0" applyNumberFormat="1" applyFont="1" applyFill="1" applyBorder="1" applyAlignment="1" applyProtection="1">
      <alignment horizontal="center" vertical="center"/>
      <protection hidden="1"/>
    </xf>
    <xf numFmtId="0" fontId="10" fillId="2" borderId="61" xfId="0" applyNumberFormat="1" applyFont="1" applyFill="1" applyBorder="1" applyAlignment="1" applyProtection="1">
      <alignment horizontal="center" vertical="center"/>
      <protection hidden="1"/>
    </xf>
    <xf numFmtId="0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67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0" fillId="2" borderId="67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4" borderId="62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2" borderId="62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3" fillId="33" borderId="16" xfId="0" applyNumberFormat="1" applyFont="1" applyFill="1" applyBorder="1" applyAlignment="1" applyProtection="1">
      <alignment vertical="center"/>
      <protection hidden="1"/>
    </xf>
    <xf numFmtId="0" fontId="13" fillId="33" borderId="17" xfId="0" applyNumberFormat="1" applyFont="1" applyFill="1" applyBorder="1" applyAlignment="1" applyProtection="1">
      <alignment vertical="center"/>
      <protection hidden="1"/>
    </xf>
    <xf numFmtId="0" fontId="19" fillId="2" borderId="72" xfId="0" applyNumberFormat="1" applyFont="1" applyFill="1" applyBorder="1" applyAlignment="1" applyProtection="1">
      <alignment horizontal="center" vertical="center" textRotation="90"/>
      <protection hidden="1"/>
    </xf>
    <xf numFmtId="0" fontId="19" fillId="4" borderId="73" xfId="0" applyNumberFormat="1" applyFont="1" applyFill="1" applyBorder="1" applyAlignment="1" applyProtection="1">
      <alignment horizontal="center" vertical="center" textRotation="90"/>
      <protection hidden="1"/>
    </xf>
    <xf numFmtId="0" fontId="20" fillId="33" borderId="73" xfId="0" applyNumberFormat="1" applyFont="1" applyFill="1" applyBorder="1" applyAlignment="1" applyProtection="1">
      <alignment horizontal="center" vertical="center" textRotation="90"/>
      <protection hidden="1"/>
    </xf>
    <xf numFmtId="0" fontId="19" fillId="2" borderId="74" xfId="0" applyNumberFormat="1" applyFont="1" applyFill="1" applyBorder="1" applyAlignment="1" applyProtection="1">
      <alignment horizontal="center" vertical="center" textRotation="90"/>
      <protection hidden="1"/>
    </xf>
    <xf numFmtId="0" fontId="22" fillId="2" borderId="15" xfId="0" applyNumberFormat="1" applyFont="1" applyFill="1" applyBorder="1" applyAlignment="1" applyProtection="1">
      <alignment horizontal="center" vertical="center"/>
      <protection hidden="1"/>
    </xf>
    <xf numFmtId="0" fontId="22" fillId="4" borderId="23" xfId="0" applyNumberFormat="1" applyFont="1" applyFill="1" applyBorder="1" applyAlignment="1" applyProtection="1">
      <alignment horizontal="center" vertical="center"/>
      <protection hidden="1"/>
    </xf>
    <xf numFmtId="0" fontId="22" fillId="4" borderId="15" xfId="0" applyNumberFormat="1" applyFont="1" applyFill="1" applyBorder="1" applyAlignment="1" applyProtection="1">
      <alignment horizontal="center" vertical="center"/>
      <protection hidden="1"/>
    </xf>
    <xf numFmtId="0" fontId="22" fillId="2" borderId="23" xfId="0" applyNumberFormat="1" applyFont="1" applyFill="1" applyBorder="1" applyAlignment="1" applyProtection="1">
      <alignment horizontal="center" vertical="center"/>
      <protection hidden="1"/>
    </xf>
    <xf numFmtId="0" fontId="10" fillId="4" borderId="68" xfId="0" applyNumberFormat="1" applyFont="1" applyFill="1" applyBorder="1" applyAlignment="1" applyProtection="1">
      <alignment horizontal="center" vertical="center"/>
      <protection hidden="1"/>
    </xf>
    <xf numFmtId="0" fontId="10" fillId="4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49" fontId="14" fillId="0" borderId="44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vertical="center"/>
    </xf>
    <xf numFmtId="49" fontId="14" fillId="0" borderId="51" xfId="0" applyNumberFormat="1" applyFont="1" applyBorder="1" applyAlignment="1">
      <alignment vertical="center"/>
    </xf>
    <xf numFmtId="49" fontId="14" fillId="0" borderId="58" xfId="0" applyNumberFormat="1" applyFont="1" applyBorder="1" applyAlignment="1">
      <alignment vertical="center"/>
    </xf>
    <xf numFmtId="49" fontId="14" fillId="0" borderId="54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33" fillId="0" borderId="41" xfId="0" applyNumberFormat="1" applyFont="1" applyFill="1" applyBorder="1" applyAlignment="1">
      <alignment horizontal="center" vertical="center"/>
    </xf>
    <xf numFmtId="49" fontId="33" fillId="0" borderId="40" xfId="0" applyNumberFormat="1" applyFont="1" applyFill="1" applyBorder="1" applyAlignment="1">
      <alignment horizontal="center" vertical="center"/>
    </xf>
    <xf numFmtId="49" fontId="33" fillId="0" borderId="53" xfId="0" applyNumberFormat="1" applyFont="1" applyFill="1" applyBorder="1" applyAlignment="1">
      <alignment horizontal="center" vertical="center"/>
    </xf>
    <xf numFmtId="49" fontId="29" fillId="0" borderId="47" xfId="0" applyNumberFormat="1" applyFont="1" applyFill="1" applyBorder="1" applyAlignment="1">
      <alignment horizontal="center" vertical="center"/>
    </xf>
    <xf numFmtId="49" fontId="29" fillId="0" borderId="40" xfId="0" applyNumberFormat="1" applyFont="1" applyFill="1" applyBorder="1" applyAlignment="1">
      <alignment horizontal="center" vertical="center"/>
    </xf>
    <xf numFmtId="49" fontId="29" fillId="0" borderId="41" xfId="0" applyNumberFormat="1" applyFont="1" applyFill="1" applyBorder="1" applyAlignment="1">
      <alignment horizontal="center" vertical="center"/>
    </xf>
    <xf numFmtId="49" fontId="29" fillId="0" borderId="51" xfId="0" applyNumberFormat="1" applyFont="1" applyFill="1" applyBorder="1" applyAlignment="1">
      <alignment horizontal="center" vertical="center"/>
    </xf>
    <xf numFmtId="49" fontId="29" fillId="0" borderId="53" xfId="0" applyNumberFormat="1" applyFont="1" applyFill="1" applyBorder="1" applyAlignment="1">
      <alignment horizontal="center" vertical="center"/>
    </xf>
    <xf numFmtId="49" fontId="2" fillId="32" borderId="75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/>
    </xf>
    <xf numFmtId="49" fontId="0" fillId="0" borderId="0" xfId="0" applyNumberFormat="1" applyAlignment="1">
      <alignment/>
    </xf>
    <xf numFmtId="49" fontId="25" fillId="34" borderId="47" xfId="0" applyNumberFormat="1" applyFont="1" applyFill="1" applyBorder="1" applyAlignment="1">
      <alignment horizontal="center" vertical="center"/>
    </xf>
    <xf numFmtId="49" fontId="25" fillId="34" borderId="57" xfId="0" applyNumberFormat="1" applyFont="1" applyFill="1" applyBorder="1" applyAlignment="1">
      <alignment horizontal="center" vertical="center"/>
    </xf>
    <xf numFmtId="49" fontId="25" fillId="34" borderId="40" xfId="0" applyNumberFormat="1" applyFont="1" applyFill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4" fillId="0" borderId="44" xfId="0" applyNumberFormat="1" applyFont="1" applyBorder="1" applyAlignment="1">
      <alignment horizontal="center" vertical="center"/>
    </xf>
    <xf numFmtId="1" fontId="29" fillId="35" borderId="68" xfId="0" applyNumberFormat="1" applyFont="1" applyFill="1" applyBorder="1" applyAlignment="1">
      <alignment horizontal="center" vertical="center"/>
    </xf>
    <xf numFmtId="49" fontId="29" fillId="0" borderId="76" xfId="0" applyNumberFormat="1" applyFont="1" applyBorder="1" applyAlignment="1">
      <alignment horizontal="center" vertical="center"/>
    </xf>
    <xf numFmtId="49" fontId="33" fillId="0" borderId="76" xfId="0" applyNumberFormat="1" applyFont="1" applyFill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49" fontId="29" fillId="0" borderId="77" xfId="0" applyNumberFormat="1" applyFont="1" applyBorder="1" applyAlignment="1">
      <alignment horizontal="center" vertical="center"/>
    </xf>
    <xf numFmtId="1" fontId="29" fillId="35" borderId="67" xfId="0" applyNumberFormat="1" applyFont="1" applyFill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49" fontId="10" fillId="10" borderId="41" xfId="0" applyNumberFormat="1" applyFont="1" applyFill="1" applyBorder="1" applyAlignment="1" applyProtection="1">
      <alignment horizontal="center" vertical="center"/>
      <protection hidden="1"/>
    </xf>
    <xf numFmtId="49" fontId="10" fillId="10" borderId="43" xfId="0" applyNumberFormat="1" applyFont="1" applyFill="1" applyBorder="1" applyAlignment="1" applyProtection="1">
      <alignment horizontal="center" vertical="center"/>
      <protection hidden="1"/>
    </xf>
    <xf numFmtId="49" fontId="10" fillId="10" borderId="42" xfId="0" applyNumberFormat="1" applyFont="1" applyFill="1" applyBorder="1" applyAlignment="1" applyProtection="1">
      <alignment horizontal="center" vertical="center"/>
      <protection hidden="1"/>
    </xf>
    <xf numFmtId="49" fontId="10" fillId="10" borderId="53" xfId="0" applyNumberFormat="1" applyFont="1" applyFill="1" applyBorder="1" applyAlignment="1" applyProtection="1">
      <alignment horizontal="center" vertical="center"/>
      <protection hidden="1"/>
    </xf>
    <xf numFmtId="49" fontId="10" fillId="10" borderId="40" xfId="0" applyNumberFormat="1" applyFont="1" applyFill="1" applyBorder="1" applyAlignment="1" applyProtection="1">
      <alignment horizontal="center" vertical="center"/>
      <protection hidden="1"/>
    </xf>
    <xf numFmtId="49" fontId="10" fillId="10" borderId="47" xfId="0" applyNumberFormat="1" applyFont="1" applyFill="1" applyBorder="1" applyAlignment="1" applyProtection="1">
      <alignment horizontal="center" vertical="center"/>
      <protection hidden="1"/>
    </xf>
    <xf numFmtId="49" fontId="10" fillId="10" borderId="62" xfId="0" applyNumberFormat="1" applyFont="1" applyFill="1" applyBorder="1" applyAlignment="1" applyProtection="1">
      <alignment horizontal="center" vertical="center"/>
      <protection hidden="1"/>
    </xf>
    <xf numFmtId="49" fontId="10" fillId="10" borderId="61" xfId="0" applyNumberFormat="1" applyFont="1" applyFill="1" applyBorder="1" applyAlignment="1" applyProtection="1">
      <alignment horizontal="center" vertical="center"/>
      <protection hidden="1"/>
    </xf>
    <xf numFmtId="49" fontId="10" fillId="10" borderId="67" xfId="0" applyNumberFormat="1" applyFont="1" applyFill="1" applyBorder="1" applyAlignment="1" applyProtection="1">
      <alignment horizontal="center" vertical="center"/>
      <protection hidden="1"/>
    </xf>
    <xf numFmtId="49" fontId="10" fillId="34" borderId="43" xfId="0" applyNumberFormat="1" applyFont="1" applyFill="1" applyBorder="1" applyAlignment="1" applyProtection="1">
      <alignment horizontal="center" vertical="center"/>
      <protection hidden="1"/>
    </xf>
    <xf numFmtId="49" fontId="10" fillId="34" borderId="41" xfId="0" applyNumberFormat="1" applyFont="1" applyFill="1" applyBorder="1" applyAlignment="1" applyProtection="1">
      <alignment horizontal="center" vertical="center"/>
      <protection hidden="1"/>
    </xf>
    <xf numFmtId="49" fontId="10" fillId="34" borderId="47" xfId="0" applyNumberFormat="1" applyFont="1" applyFill="1" applyBorder="1" applyAlignment="1" applyProtection="1">
      <alignment horizontal="center" vertical="center"/>
      <protection hidden="1"/>
    </xf>
    <xf numFmtId="49" fontId="10" fillId="34" borderId="40" xfId="0" applyNumberFormat="1" applyFont="1" applyFill="1" applyBorder="1" applyAlignment="1" applyProtection="1">
      <alignment horizontal="center" vertical="center"/>
      <protection hidden="1"/>
    </xf>
    <xf numFmtId="49" fontId="10" fillId="34" borderId="53" xfId="0" applyNumberFormat="1" applyFont="1" applyFill="1" applyBorder="1" applyAlignment="1" applyProtection="1">
      <alignment horizontal="center" vertical="center"/>
      <protection hidden="1"/>
    </xf>
    <xf numFmtId="49" fontId="10" fillId="38" borderId="40" xfId="0" applyNumberFormat="1" applyFont="1" applyFill="1" applyBorder="1" applyAlignment="1" applyProtection="1">
      <alignment horizontal="center" vertical="center"/>
      <protection hidden="1"/>
    </xf>
    <xf numFmtId="49" fontId="10" fillId="38" borderId="53" xfId="0" applyNumberFormat="1" applyFont="1" applyFill="1" applyBorder="1" applyAlignment="1" applyProtection="1">
      <alignment horizontal="center" vertical="center"/>
      <protection hidden="1"/>
    </xf>
    <xf numFmtId="49" fontId="10" fillId="38" borderId="47" xfId="0" applyNumberFormat="1" applyFont="1" applyFill="1" applyBorder="1" applyAlignment="1" applyProtection="1">
      <alignment horizontal="center" vertical="center"/>
      <protection hidden="1"/>
    </xf>
    <xf numFmtId="49" fontId="10" fillId="38" borderId="62" xfId="0" applyNumberFormat="1" applyFont="1" applyFill="1" applyBorder="1" applyAlignment="1" applyProtection="1">
      <alignment horizontal="center" vertical="center"/>
      <protection hidden="1"/>
    </xf>
    <xf numFmtId="49" fontId="10" fillId="38" borderId="61" xfId="0" applyNumberFormat="1" applyFont="1" applyFill="1" applyBorder="1" applyAlignment="1" applyProtection="1">
      <alignment horizontal="center" vertical="center"/>
      <protection hidden="1"/>
    </xf>
    <xf numFmtId="49" fontId="10" fillId="38" borderId="67" xfId="0" applyNumberFormat="1" applyFont="1" applyFill="1" applyBorder="1" applyAlignment="1" applyProtection="1">
      <alignment horizontal="center" vertical="center"/>
      <protection hidden="1"/>
    </xf>
    <xf numFmtId="49" fontId="29" fillId="0" borderId="42" xfId="0" applyNumberFormat="1" applyFont="1" applyBorder="1" applyAlignment="1">
      <alignment horizontal="center" vertical="center"/>
    </xf>
    <xf numFmtId="49" fontId="25" fillId="34" borderId="41" xfId="0" applyNumberFormat="1" applyFont="1" applyFill="1" applyBorder="1" applyAlignment="1">
      <alignment horizontal="center" vertical="center"/>
    </xf>
    <xf numFmtId="49" fontId="25" fillId="34" borderId="53" xfId="0" applyNumberFormat="1" applyFont="1" applyFill="1" applyBorder="1" applyAlignment="1">
      <alignment horizontal="center" vertical="center"/>
    </xf>
    <xf numFmtId="49" fontId="25" fillId="34" borderId="51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33" fillId="0" borderId="57" xfId="0" applyNumberFormat="1" applyFont="1" applyFill="1" applyBorder="1" applyAlignment="1">
      <alignment horizontal="center" vertical="center"/>
    </xf>
    <xf numFmtId="49" fontId="25" fillId="34" borderId="76" xfId="0" applyNumberFormat="1" applyFont="1" applyFill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49" fontId="25" fillId="34" borderId="61" xfId="0" applyNumberFormat="1" applyFont="1" applyFill="1" applyBorder="1" applyAlignment="1">
      <alignment horizontal="center" vertical="center"/>
    </xf>
    <xf numFmtId="49" fontId="29" fillId="0" borderId="77" xfId="0" applyNumberFormat="1" applyFont="1" applyFill="1" applyBorder="1" applyAlignment="1">
      <alignment horizontal="center" vertical="center"/>
    </xf>
    <xf numFmtId="49" fontId="25" fillId="0" borderId="78" xfId="0" applyNumberFormat="1" applyFont="1" applyBorder="1" applyAlignment="1">
      <alignment horizontal="center" vertical="center"/>
    </xf>
    <xf numFmtId="49" fontId="0" fillId="32" borderId="0" xfId="0" applyNumberFormat="1" applyFill="1" applyAlignment="1" applyProtection="1">
      <alignment/>
      <protection locked="0"/>
    </xf>
    <xf numFmtId="49" fontId="10" fillId="34" borderId="61" xfId="0" applyNumberFormat="1" applyFont="1" applyFill="1" applyBorder="1" applyAlignment="1" applyProtection="1">
      <alignment horizontal="center" vertical="center"/>
      <protection hidden="1"/>
    </xf>
    <xf numFmtId="49" fontId="10" fillId="34" borderId="67" xfId="0" applyNumberFormat="1" applyFont="1" applyFill="1" applyBorder="1" applyAlignment="1" applyProtection="1">
      <alignment horizontal="center" vertical="center"/>
      <protection hidden="1"/>
    </xf>
    <xf numFmtId="49" fontId="10" fillId="34" borderId="62" xfId="0" applyNumberFormat="1" applyFont="1" applyFill="1" applyBorder="1" applyAlignment="1" applyProtection="1">
      <alignment horizontal="center" vertical="center"/>
      <protection hidden="1"/>
    </xf>
    <xf numFmtId="49" fontId="29" fillId="0" borderId="56" xfId="0" applyNumberFormat="1" applyFont="1" applyFill="1" applyBorder="1" applyAlignment="1">
      <alignment horizontal="center" vertical="center"/>
    </xf>
    <xf numFmtId="49" fontId="33" fillId="0" borderId="62" xfId="0" applyNumberFormat="1" applyFont="1" applyFill="1" applyBorder="1" applyAlignment="1">
      <alignment horizontal="center" vertical="center"/>
    </xf>
    <xf numFmtId="0" fontId="35" fillId="32" borderId="0" xfId="0" applyFont="1" applyFill="1" applyAlignment="1" applyProtection="1">
      <alignment/>
      <protection locked="0"/>
    </xf>
    <xf numFmtId="0" fontId="35" fillId="32" borderId="79" xfId="0" applyFont="1" applyFill="1" applyBorder="1" applyAlignment="1" applyProtection="1">
      <alignment/>
      <protection locked="0"/>
    </xf>
    <xf numFmtId="49" fontId="1" fillId="33" borderId="80" xfId="0" applyNumberFormat="1" applyFont="1" applyFill="1" applyBorder="1" applyAlignment="1" applyProtection="1">
      <alignment horizontal="center" vertical="center"/>
      <protection locked="0"/>
    </xf>
    <xf numFmtId="49" fontId="1" fillId="33" borderId="81" xfId="0" applyNumberFormat="1" applyFont="1" applyFill="1" applyBorder="1" applyAlignment="1" applyProtection="1">
      <alignment horizontal="center" vertical="center"/>
      <protection locked="0"/>
    </xf>
    <xf numFmtId="49" fontId="1" fillId="33" borderId="82" xfId="0" applyNumberFormat="1" applyFont="1" applyFill="1" applyBorder="1" applyAlignment="1" applyProtection="1">
      <alignment horizontal="center" vertical="center"/>
      <protection locked="0"/>
    </xf>
    <xf numFmtId="49" fontId="35" fillId="32" borderId="0" xfId="0" applyNumberFormat="1" applyFont="1" applyFill="1" applyAlignment="1" applyProtection="1">
      <alignment horizontal="center"/>
      <protection locked="0"/>
    </xf>
    <xf numFmtId="0" fontId="8" fillId="32" borderId="0" xfId="42" applyFont="1" applyFill="1" applyAlignment="1" applyProtection="1">
      <alignment horizontal="center" vertical="top"/>
      <protection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33" borderId="17" xfId="0" applyNumberFormat="1" applyFont="1" applyFill="1" applyBorder="1" applyAlignment="1" applyProtection="1">
      <alignment horizontal="center" vertical="center"/>
      <protection hidden="1"/>
    </xf>
    <xf numFmtId="49" fontId="31" fillId="33" borderId="15" xfId="0" applyNumberFormat="1" applyFont="1" applyFill="1" applyBorder="1" applyAlignment="1" applyProtection="1">
      <alignment horizontal="center" vertical="center"/>
      <protection hidden="1"/>
    </xf>
    <xf numFmtId="49" fontId="31" fillId="33" borderId="17" xfId="0" applyNumberFormat="1" applyFont="1" applyFill="1" applyBorder="1" applyAlignment="1" applyProtection="1">
      <alignment horizontal="center" vertical="center"/>
      <protection hidden="1"/>
    </xf>
    <xf numFmtId="0" fontId="10" fillId="4" borderId="83" xfId="0" applyFont="1" applyFill="1" applyBorder="1" applyAlignment="1" applyProtection="1">
      <alignment horizontal="center" vertical="center"/>
      <protection hidden="1"/>
    </xf>
    <xf numFmtId="0" fontId="10" fillId="4" borderId="84" xfId="0" applyFont="1" applyFill="1" applyBorder="1" applyAlignment="1" applyProtection="1">
      <alignment horizontal="center" vertical="center"/>
      <protection hidden="1"/>
    </xf>
    <xf numFmtId="0" fontId="10" fillId="4" borderId="85" xfId="0" applyFont="1" applyFill="1" applyBorder="1" applyAlignment="1" applyProtection="1">
      <alignment horizontal="center" vertical="center"/>
      <protection hidden="1"/>
    </xf>
    <xf numFmtId="0" fontId="12" fillId="2" borderId="83" xfId="0" applyFont="1" applyFill="1" applyBorder="1" applyAlignment="1" applyProtection="1">
      <alignment horizontal="center" vertical="center"/>
      <protection hidden="1"/>
    </xf>
    <xf numFmtId="0" fontId="12" fillId="2" borderId="84" xfId="0" applyFont="1" applyFill="1" applyBorder="1" applyAlignment="1" applyProtection="1">
      <alignment horizontal="center" vertical="center"/>
      <protection hidden="1"/>
    </xf>
    <xf numFmtId="0" fontId="12" fillId="2" borderId="85" xfId="0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0" fontId="13" fillId="33" borderId="17" xfId="0" applyNumberFormat="1" applyFont="1" applyFill="1" applyBorder="1" applyAlignment="1" applyProtection="1">
      <alignment horizontal="center" vertical="center"/>
      <protection hidden="1"/>
    </xf>
    <xf numFmtId="0" fontId="23" fillId="4" borderId="8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2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8.140625" style="154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283" t="s">
        <v>516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2" t="s">
        <v>0</v>
      </c>
      <c r="N1" s="282"/>
    </row>
    <row r="2" spans="1:12" ht="42.75" customHeight="1" thickBot="1">
      <c r="A2" s="152"/>
      <c r="B2" s="2"/>
      <c r="C2" s="2"/>
      <c r="D2" s="2"/>
      <c r="E2" s="2"/>
      <c r="F2" s="2"/>
      <c r="G2" s="2"/>
      <c r="H2" s="2"/>
      <c r="I2" s="2"/>
      <c r="J2" s="2"/>
      <c r="K2" s="4"/>
      <c r="L2" s="40" t="s">
        <v>65</v>
      </c>
    </row>
    <row r="3" spans="1:12" ht="15.75" customHeight="1" thickBot="1">
      <c r="A3" s="153">
        <v>41530</v>
      </c>
      <c r="B3" s="151" t="s">
        <v>528</v>
      </c>
      <c r="C3" s="2" t="s">
        <v>517</v>
      </c>
      <c r="D3" s="2"/>
      <c r="E3" s="278">
        <v>0</v>
      </c>
      <c r="F3" s="279"/>
      <c r="G3" s="280"/>
      <c r="H3" s="2"/>
      <c r="I3" s="41">
        <v>1</v>
      </c>
      <c r="J3" s="42" t="s">
        <v>503</v>
      </c>
      <c r="K3" s="47" t="s">
        <v>308</v>
      </c>
      <c r="L3" s="49" t="s">
        <v>940</v>
      </c>
    </row>
    <row r="4" spans="1:12" ht="15.75" customHeight="1" thickBot="1">
      <c r="A4" s="153">
        <v>41530</v>
      </c>
      <c r="B4" s="151" t="s">
        <v>304</v>
      </c>
      <c r="C4" s="2" t="s">
        <v>518</v>
      </c>
      <c r="D4" s="2"/>
      <c r="E4" s="278">
        <v>0</v>
      </c>
      <c r="F4" s="279"/>
      <c r="G4" s="280"/>
      <c r="H4" s="2"/>
      <c r="I4" s="43">
        <v>2</v>
      </c>
      <c r="J4" s="3" t="s">
        <v>15</v>
      </c>
      <c r="K4" s="48" t="s">
        <v>19</v>
      </c>
      <c r="L4" s="50" t="s">
        <v>942</v>
      </c>
    </row>
    <row r="5" spans="1:12" ht="15.75" customHeight="1" thickBot="1">
      <c r="A5" s="153">
        <v>41530</v>
      </c>
      <c r="B5" s="151" t="s">
        <v>530</v>
      </c>
      <c r="C5" s="2" t="s">
        <v>519</v>
      </c>
      <c r="D5" s="2"/>
      <c r="E5" s="278" t="s">
        <v>638</v>
      </c>
      <c r="F5" s="279"/>
      <c r="G5" s="280"/>
      <c r="H5" s="2"/>
      <c r="I5" s="43">
        <v>3</v>
      </c>
      <c r="J5" s="3" t="s">
        <v>417</v>
      </c>
      <c r="K5" s="48" t="s">
        <v>309</v>
      </c>
      <c r="L5" s="50" t="s">
        <v>842</v>
      </c>
    </row>
    <row r="6" spans="1:12" ht="15.75" customHeight="1" thickBot="1">
      <c r="A6" s="153">
        <v>41530</v>
      </c>
      <c r="B6" s="151" t="s">
        <v>532</v>
      </c>
      <c r="C6" s="2" t="s">
        <v>520</v>
      </c>
      <c r="D6" s="2"/>
      <c r="E6" s="278">
        <v>2</v>
      </c>
      <c r="F6" s="279"/>
      <c r="G6" s="280"/>
      <c r="H6" s="2"/>
      <c r="I6" s="44">
        <v>4</v>
      </c>
      <c r="J6" s="3" t="s">
        <v>360</v>
      </c>
      <c r="K6" s="48" t="s">
        <v>24</v>
      </c>
      <c r="L6" s="51" t="s">
        <v>943</v>
      </c>
    </row>
    <row r="7" spans="1:12" ht="15.75" customHeight="1" thickBot="1">
      <c r="A7" s="153">
        <v>41530</v>
      </c>
      <c r="B7" s="151" t="s">
        <v>305</v>
      </c>
      <c r="C7" s="2" t="s">
        <v>521</v>
      </c>
      <c r="D7" s="2"/>
      <c r="E7" s="278">
        <v>1</v>
      </c>
      <c r="F7" s="279"/>
      <c r="G7" s="280"/>
      <c r="H7" s="2"/>
      <c r="I7" s="43">
        <v>5</v>
      </c>
      <c r="J7" s="3" t="s">
        <v>16</v>
      </c>
      <c r="K7" s="48" t="s">
        <v>25</v>
      </c>
      <c r="L7" s="50" t="s">
        <v>944</v>
      </c>
    </row>
    <row r="8" spans="1:12" ht="15.75" customHeight="1" thickBot="1">
      <c r="A8" s="153">
        <v>41531</v>
      </c>
      <c r="B8" s="151" t="s">
        <v>304</v>
      </c>
      <c r="C8" s="2" t="s">
        <v>522</v>
      </c>
      <c r="D8" s="2"/>
      <c r="E8" s="278" t="s">
        <v>642</v>
      </c>
      <c r="F8" s="279"/>
      <c r="G8" s="280"/>
      <c r="H8" s="2"/>
      <c r="I8" s="43">
        <v>6</v>
      </c>
      <c r="J8" s="3" t="s">
        <v>311</v>
      </c>
      <c r="K8" s="48" t="s">
        <v>534</v>
      </c>
      <c r="L8" s="50" t="s">
        <v>945</v>
      </c>
    </row>
    <row r="9" spans="1:12" ht="15.75" customHeight="1" thickBot="1">
      <c r="A9" s="153">
        <v>41531</v>
      </c>
      <c r="B9" s="151" t="s">
        <v>531</v>
      </c>
      <c r="C9" s="2" t="s">
        <v>523</v>
      </c>
      <c r="D9" s="2"/>
      <c r="E9" s="278" t="s">
        <v>645</v>
      </c>
      <c r="F9" s="279"/>
      <c r="G9" s="280"/>
      <c r="H9" s="2"/>
      <c r="I9" s="43">
        <v>7</v>
      </c>
      <c r="J9" s="3" t="s">
        <v>9</v>
      </c>
      <c r="K9" s="48" t="s">
        <v>310</v>
      </c>
      <c r="L9" s="50" t="s">
        <v>842</v>
      </c>
    </row>
    <row r="10" spans="1:12" ht="15.75" customHeight="1" thickBot="1">
      <c r="A10" s="153">
        <v>41531</v>
      </c>
      <c r="B10" s="151" t="s">
        <v>306</v>
      </c>
      <c r="C10" s="2" t="s">
        <v>524</v>
      </c>
      <c r="D10" s="2"/>
      <c r="E10" s="278" t="s">
        <v>917</v>
      </c>
      <c r="F10" s="279"/>
      <c r="G10" s="280"/>
      <c r="H10" s="2"/>
      <c r="I10" s="43">
        <v>8</v>
      </c>
      <c r="J10" s="3" t="s">
        <v>378</v>
      </c>
      <c r="K10" s="48" t="s">
        <v>12</v>
      </c>
      <c r="L10" s="50" t="s">
        <v>946</v>
      </c>
    </row>
    <row r="11" spans="1:12" ht="15.75" customHeight="1" thickBot="1">
      <c r="A11" s="153">
        <v>41531</v>
      </c>
      <c r="B11" s="151" t="s">
        <v>533</v>
      </c>
      <c r="C11" s="2" t="s">
        <v>525</v>
      </c>
      <c r="D11" s="2"/>
      <c r="E11" s="278" t="s">
        <v>639</v>
      </c>
      <c r="F11" s="279"/>
      <c r="G11" s="280"/>
      <c r="H11" s="2"/>
      <c r="I11" s="43">
        <v>9</v>
      </c>
      <c r="J11" s="3" t="s">
        <v>354</v>
      </c>
      <c r="K11" s="48" t="s">
        <v>312</v>
      </c>
      <c r="L11" s="50" t="s">
        <v>947</v>
      </c>
    </row>
    <row r="12" spans="1:12" ht="15.75" customHeight="1" thickBot="1">
      <c r="A12" s="153">
        <v>41531</v>
      </c>
      <c r="B12" s="151" t="s">
        <v>529</v>
      </c>
      <c r="C12" s="2" t="s">
        <v>526</v>
      </c>
      <c r="D12" s="2"/>
      <c r="E12" s="278" t="s">
        <v>646</v>
      </c>
      <c r="F12" s="279"/>
      <c r="G12" s="280"/>
      <c r="H12" s="2"/>
      <c r="I12" s="43">
        <v>10</v>
      </c>
      <c r="J12" s="3" t="s">
        <v>20</v>
      </c>
      <c r="K12" s="48" t="s">
        <v>11</v>
      </c>
      <c r="L12" s="50" t="s">
        <v>948</v>
      </c>
    </row>
    <row r="13" spans="1:12" ht="15.75" customHeight="1">
      <c r="A13" s="152"/>
      <c r="B13" s="276" t="s">
        <v>938</v>
      </c>
      <c r="C13" s="276"/>
      <c r="D13" s="276"/>
      <c r="E13" s="277"/>
      <c r="F13" s="277"/>
      <c r="G13" s="277"/>
      <c r="H13" s="2"/>
      <c r="I13" s="43">
        <v>11</v>
      </c>
      <c r="J13" s="3" t="s">
        <v>314</v>
      </c>
      <c r="K13" s="48" t="s">
        <v>500</v>
      </c>
      <c r="L13" s="50" t="s">
        <v>949</v>
      </c>
    </row>
    <row r="14" spans="1:12" ht="15.75" customHeight="1">
      <c r="A14" s="152"/>
      <c r="B14" s="276" t="s">
        <v>971</v>
      </c>
      <c r="C14" s="276"/>
      <c r="D14" s="276"/>
      <c r="E14" s="276"/>
      <c r="F14" s="276"/>
      <c r="G14" s="276"/>
      <c r="H14" s="2"/>
      <c r="I14" s="43">
        <v>12</v>
      </c>
      <c r="J14" s="3" t="s">
        <v>10</v>
      </c>
      <c r="K14" s="5" t="s">
        <v>313</v>
      </c>
      <c r="L14" s="50" t="s">
        <v>842</v>
      </c>
    </row>
    <row r="15" spans="1:12" ht="15.75" customHeight="1">
      <c r="A15" s="152"/>
      <c r="B15" s="276" t="s">
        <v>939</v>
      </c>
      <c r="C15" s="276"/>
      <c r="D15" s="276"/>
      <c r="E15" s="281" t="s">
        <v>640</v>
      </c>
      <c r="F15" s="281"/>
      <c r="G15" s="281"/>
      <c r="H15" s="2"/>
      <c r="I15" s="43">
        <v>13</v>
      </c>
      <c r="J15" s="3" t="s">
        <v>23</v>
      </c>
      <c r="K15" s="5" t="s">
        <v>6</v>
      </c>
      <c r="L15" s="50" t="s">
        <v>951</v>
      </c>
    </row>
    <row r="16" spans="1:12" ht="15.75" customHeight="1">
      <c r="A16" s="152"/>
      <c r="B16" s="270"/>
      <c r="C16" s="2"/>
      <c r="D16" s="2"/>
      <c r="E16" s="2"/>
      <c r="F16" s="2"/>
      <c r="G16" s="2"/>
      <c r="H16" s="2"/>
      <c r="I16" s="43">
        <v>14</v>
      </c>
      <c r="J16" s="3" t="s">
        <v>7</v>
      </c>
      <c r="K16" s="5" t="s">
        <v>319</v>
      </c>
      <c r="L16" s="50" t="s">
        <v>953</v>
      </c>
    </row>
    <row r="17" spans="1:12" ht="15.75" customHeight="1">
      <c r="A17" s="152"/>
      <c r="B17" s="2"/>
      <c r="C17" s="2"/>
      <c r="D17" s="2"/>
      <c r="E17" s="2"/>
      <c r="F17" s="2"/>
      <c r="G17" s="2"/>
      <c r="H17" s="2"/>
      <c r="I17" s="43">
        <v>15</v>
      </c>
      <c r="J17" s="3" t="s">
        <v>13</v>
      </c>
      <c r="K17" s="5" t="s">
        <v>21</v>
      </c>
      <c r="L17" s="50" t="s">
        <v>842</v>
      </c>
    </row>
    <row r="18" spans="1:12" ht="15.75" customHeight="1">
      <c r="A18" s="152"/>
      <c r="B18" s="2"/>
      <c r="C18" s="2"/>
      <c r="D18" s="2"/>
      <c r="E18" s="2"/>
      <c r="F18" s="2"/>
      <c r="G18" s="2"/>
      <c r="H18" s="2"/>
      <c r="I18" s="43">
        <v>16</v>
      </c>
      <c r="J18" s="3" t="s">
        <v>17</v>
      </c>
      <c r="K18" s="5" t="s">
        <v>315</v>
      </c>
      <c r="L18" s="50" t="s">
        <v>954</v>
      </c>
    </row>
    <row r="19" spans="9:12" ht="15.75" customHeight="1">
      <c r="I19" s="43">
        <v>17</v>
      </c>
      <c r="J19" s="3" t="s">
        <v>14</v>
      </c>
      <c r="K19" s="5" t="s">
        <v>22</v>
      </c>
      <c r="L19" s="50" t="s">
        <v>956</v>
      </c>
    </row>
    <row r="20" spans="9:12" ht="15.75" customHeight="1">
      <c r="I20" s="43">
        <v>18</v>
      </c>
      <c r="J20" s="3" t="s">
        <v>475</v>
      </c>
      <c r="K20" s="5" t="s">
        <v>18</v>
      </c>
      <c r="L20" s="50" t="s">
        <v>957</v>
      </c>
    </row>
    <row r="21" spans="9:12" ht="15.75" customHeight="1">
      <c r="I21" s="43">
        <v>19</v>
      </c>
      <c r="J21" s="3" t="s">
        <v>8</v>
      </c>
      <c r="K21" s="5" t="s">
        <v>79</v>
      </c>
      <c r="L21" s="50" t="s">
        <v>841</v>
      </c>
    </row>
    <row r="22" spans="9:12" ht="15.75" customHeight="1" thickBot="1">
      <c r="I22" s="45">
        <v>20</v>
      </c>
      <c r="J22" s="46" t="s">
        <v>317</v>
      </c>
      <c r="K22" s="224" t="s">
        <v>316</v>
      </c>
      <c r="L22" s="52" t="s">
        <v>958</v>
      </c>
    </row>
  </sheetData>
  <sheetProtection/>
  <mergeCells count="13">
    <mergeCell ref="E9:G9"/>
    <mergeCell ref="E10:G10"/>
    <mergeCell ref="E11:G11"/>
    <mergeCell ref="E12:G12"/>
    <mergeCell ref="E15:G15"/>
    <mergeCell ref="M1:N1"/>
    <mergeCell ref="A1:L1"/>
    <mergeCell ref="E3:G3"/>
    <mergeCell ref="E7:G7"/>
    <mergeCell ref="E6:G6"/>
    <mergeCell ref="E5:G5"/>
    <mergeCell ref="E4:G4"/>
    <mergeCell ref="E8:G8"/>
  </mergeCells>
  <conditionalFormatting sqref="E3:G12">
    <cfRule type="expression" priority="6" dxfId="2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82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K264" sqref="K264"/>
    </sheetView>
  </sheetViews>
  <sheetFormatPr defaultColWidth="9.140625" defaultRowHeight="15"/>
  <cols>
    <col min="1" max="1" width="2.421875" style="7" bestFit="1" customWidth="1"/>
    <col min="2" max="2" width="21.421875" style="33" customWidth="1"/>
    <col min="3" max="7" width="5.00390625" style="7" customWidth="1"/>
    <col min="8" max="12" width="5.28125" style="7" bestFit="1" customWidth="1"/>
    <col min="13" max="18" width="5.7109375" style="191" customWidth="1"/>
    <col min="19" max="23" width="5.00390625" style="7" customWidth="1"/>
    <col min="24" max="28" width="5.28125" style="7" bestFit="1" customWidth="1"/>
    <col min="29" max="29" width="21.421875" style="33" customWidth="1"/>
    <col min="30" max="30" width="2.140625" style="7" bestFit="1" customWidth="1"/>
    <col min="31" max="31" width="2.57421875" style="7" customWidth="1"/>
    <col min="32" max="43" width="2.8515625" style="7" customWidth="1"/>
    <col min="44" max="16384" width="9.140625" style="7" customWidth="1"/>
  </cols>
  <sheetData>
    <row r="1" spans="1:30" ht="16.5" thickBot="1">
      <c r="A1" s="112"/>
      <c r="B1" s="26"/>
      <c r="C1" s="295" t="s">
        <v>4</v>
      </c>
      <c r="D1" s="296"/>
      <c r="E1" s="296"/>
      <c r="F1" s="296"/>
      <c r="G1" s="297"/>
      <c r="H1" s="292" t="s">
        <v>5</v>
      </c>
      <c r="I1" s="293"/>
      <c r="J1" s="293"/>
      <c r="K1" s="293"/>
      <c r="L1" s="294"/>
      <c r="M1" s="192"/>
      <c r="N1" s="193"/>
      <c r="O1" s="193"/>
      <c r="P1" s="193"/>
      <c r="Q1" s="193"/>
      <c r="R1" s="194"/>
      <c r="S1" s="295" t="s">
        <v>4</v>
      </c>
      <c r="T1" s="296"/>
      <c r="U1" s="296"/>
      <c r="V1" s="296"/>
      <c r="W1" s="297"/>
      <c r="X1" s="292" t="s">
        <v>5</v>
      </c>
      <c r="Y1" s="293"/>
      <c r="Z1" s="293"/>
      <c r="AA1" s="293"/>
      <c r="AB1" s="294"/>
      <c r="AC1" s="26"/>
      <c r="AD1" s="6"/>
    </row>
    <row r="2" spans="1:30" ht="108" thickBot="1">
      <c r="A2" s="6"/>
      <c r="B2" s="27" t="s">
        <v>29</v>
      </c>
      <c r="C2" s="143" t="s">
        <v>517</v>
      </c>
      <c r="D2" s="144" t="s">
        <v>518</v>
      </c>
      <c r="E2" s="144" t="s">
        <v>519</v>
      </c>
      <c r="F2" s="144" t="s">
        <v>520</v>
      </c>
      <c r="G2" s="145" t="s">
        <v>521</v>
      </c>
      <c r="H2" s="143" t="s">
        <v>522</v>
      </c>
      <c r="I2" s="144" t="s">
        <v>523</v>
      </c>
      <c r="J2" s="144" t="s">
        <v>524</v>
      </c>
      <c r="K2" s="144" t="s">
        <v>525</v>
      </c>
      <c r="L2" s="145" t="s">
        <v>526</v>
      </c>
      <c r="M2" s="195" t="s">
        <v>1</v>
      </c>
      <c r="N2" s="196" t="s">
        <v>2</v>
      </c>
      <c r="O2" s="197" t="s">
        <v>3</v>
      </c>
      <c r="P2" s="197" t="s">
        <v>3</v>
      </c>
      <c r="Q2" s="196" t="s">
        <v>2</v>
      </c>
      <c r="R2" s="198" t="s">
        <v>1</v>
      </c>
      <c r="S2" s="143" t="s">
        <v>517</v>
      </c>
      <c r="T2" s="144" t="s">
        <v>518</v>
      </c>
      <c r="U2" s="144" t="s">
        <v>519</v>
      </c>
      <c r="V2" s="144" t="s">
        <v>520</v>
      </c>
      <c r="W2" s="145" t="s">
        <v>521</v>
      </c>
      <c r="X2" s="143" t="s">
        <v>522</v>
      </c>
      <c r="Y2" s="144" t="s">
        <v>523</v>
      </c>
      <c r="Z2" s="144" t="s">
        <v>524</v>
      </c>
      <c r="AA2" s="144" t="s">
        <v>525</v>
      </c>
      <c r="AB2" s="145" t="s">
        <v>526</v>
      </c>
      <c r="AC2" s="157" t="s">
        <v>307</v>
      </c>
      <c r="AD2" s="6"/>
    </row>
    <row r="3" spans="1:30" ht="16.5" thickBot="1">
      <c r="A3" s="6"/>
      <c r="B3" s="28"/>
      <c r="C3" s="34">
        <v>0</v>
      </c>
      <c r="D3" s="35">
        <v>0</v>
      </c>
      <c r="E3" s="35" t="s">
        <v>638</v>
      </c>
      <c r="F3" s="35">
        <v>2</v>
      </c>
      <c r="G3" s="36">
        <v>1</v>
      </c>
      <c r="H3" s="34" t="s">
        <v>642</v>
      </c>
      <c r="I3" s="35" t="s">
        <v>645</v>
      </c>
      <c r="J3" s="35" t="s">
        <v>917</v>
      </c>
      <c r="K3" s="35" t="s">
        <v>639</v>
      </c>
      <c r="L3" s="36" t="s">
        <v>646</v>
      </c>
      <c r="M3" s="192"/>
      <c r="N3" s="193"/>
      <c r="O3" s="298" t="s">
        <v>64</v>
      </c>
      <c r="P3" s="299"/>
      <c r="Q3" s="193"/>
      <c r="R3" s="194"/>
      <c r="S3" s="34">
        <v>0</v>
      </c>
      <c r="T3" s="35">
        <v>0</v>
      </c>
      <c r="U3" s="35" t="s">
        <v>638</v>
      </c>
      <c r="V3" s="35">
        <v>2</v>
      </c>
      <c r="W3" s="36">
        <v>1</v>
      </c>
      <c r="X3" s="37" t="s">
        <v>642</v>
      </c>
      <c r="Y3" s="38" t="s">
        <v>645</v>
      </c>
      <c r="Z3" s="38" t="s">
        <v>917</v>
      </c>
      <c r="AA3" s="38" t="s">
        <v>639</v>
      </c>
      <c r="AB3" s="39" t="s">
        <v>646</v>
      </c>
      <c r="AC3" s="28"/>
      <c r="AD3" s="6"/>
    </row>
    <row r="4" spans="1:30" ht="18" thickBot="1">
      <c r="A4" s="6"/>
      <c r="B4" s="285" t="s">
        <v>503</v>
      </c>
      <c r="C4" s="286"/>
      <c r="D4" s="286"/>
      <c r="E4" s="286"/>
      <c r="F4" s="286"/>
      <c r="G4" s="286"/>
      <c r="H4" s="286"/>
      <c r="I4" s="286"/>
      <c r="J4" s="286"/>
      <c r="K4" s="286"/>
      <c r="L4" s="287"/>
      <c r="M4" s="199">
        <f>SUM(M5:M10)</f>
        <v>11</v>
      </c>
      <c r="N4" s="200">
        <f>SUM(N5:N10)</f>
        <v>26</v>
      </c>
      <c r="O4" s="290" t="s">
        <v>916</v>
      </c>
      <c r="P4" s="291"/>
      <c r="Q4" s="201">
        <f>SUM(Q5:Q10)</f>
        <v>29</v>
      </c>
      <c r="R4" s="202">
        <f>SUM(R5:R10)</f>
        <v>10</v>
      </c>
      <c r="S4" s="288" t="s">
        <v>308</v>
      </c>
      <c r="T4" s="286"/>
      <c r="U4" s="286"/>
      <c r="V4" s="286"/>
      <c r="W4" s="286"/>
      <c r="X4" s="286"/>
      <c r="Y4" s="286"/>
      <c r="Z4" s="286"/>
      <c r="AA4" s="286"/>
      <c r="AB4" s="286"/>
      <c r="AC4" s="289"/>
      <c r="AD4" s="6"/>
    </row>
    <row r="5" spans="1:30" ht="13.5">
      <c r="A5" s="8">
        <v>1</v>
      </c>
      <c r="B5" s="158" t="s">
        <v>504</v>
      </c>
      <c r="C5" s="165" t="s">
        <v>31</v>
      </c>
      <c r="D5" s="168" t="s">
        <v>31</v>
      </c>
      <c r="E5" s="168" t="s">
        <v>30</v>
      </c>
      <c r="F5" s="244" t="s">
        <v>31</v>
      </c>
      <c r="G5" s="245" t="s">
        <v>30</v>
      </c>
      <c r="H5" s="165" t="s">
        <v>639</v>
      </c>
      <c r="I5" s="168" t="s">
        <v>640</v>
      </c>
      <c r="J5" s="168" t="s">
        <v>639</v>
      </c>
      <c r="K5" s="168" t="s">
        <v>645</v>
      </c>
      <c r="L5" s="256" t="s">
        <v>645</v>
      </c>
      <c r="M5" s="172">
        <v>2</v>
      </c>
      <c r="N5" s="173">
        <v>2</v>
      </c>
      <c r="O5" s="174">
        <v>1</v>
      </c>
      <c r="P5" s="175">
        <v>0</v>
      </c>
      <c r="Q5" s="203">
        <v>2</v>
      </c>
      <c r="R5" s="176">
        <v>1</v>
      </c>
      <c r="S5" s="240" t="s">
        <v>638</v>
      </c>
      <c r="T5" s="168" t="s">
        <v>31</v>
      </c>
      <c r="U5" s="168" t="s">
        <v>30</v>
      </c>
      <c r="V5" s="168" t="s">
        <v>638</v>
      </c>
      <c r="W5" s="164" t="s">
        <v>638</v>
      </c>
      <c r="X5" s="165" t="s">
        <v>640</v>
      </c>
      <c r="Y5" s="168" t="s">
        <v>639</v>
      </c>
      <c r="Z5" s="168" t="s">
        <v>647</v>
      </c>
      <c r="AA5" s="168" t="s">
        <v>642</v>
      </c>
      <c r="AB5" s="256" t="s">
        <v>642</v>
      </c>
      <c r="AC5" s="29" t="s">
        <v>433</v>
      </c>
      <c r="AD5" s="8">
        <v>1</v>
      </c>
    </row>
    <row r="6" spans="1:30" ht="13.5">
      <c r="A6" s="9">
        <v>2</v>
      </c>
      <c r="B6" s="159" t="s">
        <v>506</v>
      </c>
      <c r="C6" s="166" t="s">
        <v>31</v>
      </c>
      <c r="D6" s="169" t="s">
        <v>31</v>
      </c>
      <c r="E6" s="169" t="s">
        <v>30</v>
      </c>
      <c r="F6" s="169" t="s">
        <v>638</v>
      </c>
      <c r="G6" s="246" t="s">
        <v>30</v>
      </c>
      <c r="H6" s="166" t="s">
        <v>639</v>
      </c>
      <c r="I6" s="169" t="s">
        <v>640</v>
      </c>
      <c r="J6" s="251" t="s">
        <v>642</v>
      </c>
      <c r="K6" s="169" t="s">
        <v>642</v>
      </c>
      <c r="L6" s="271" t="s">
        <v>641</v>
      </c>
      <c r="M6" s="177">
        <v>1</v>
      </c>
      <c r="N6" s="178">
        <v>6</v>
      </c>
      <c r="O6" s="179">
        <v>0</v>
      </c>
      <c r="P6" s="180">
        <v>1</v>
      </c>
      <c r="Q6" s="204">
        <v>5</v>
      </c>
      <c r="R6" s="181">
        <v>2</v>
      </c>
      <c r="S6" s="166" t="s">
        <v>31</v>
      </c>
      <c r="T6" s="243" t="s">
        <v>638</v>
      </c>
      <c r="U6" s="169" t="s">
        <v>30</v>
      </c>
      <c r="V6" s="169" t="s">
        <v>638</v>
      </c>
      <c r="W6" s="246" t="s">
        <v>30</v>
      </c>
      <c r="X6" s="166" t="s">
        <v>639</v>
      </c>
      <c r="Y6" s="169" t="s">
        <v>640</v>
      </c>
      <c r="Z6" s="251" t="s">
        <v>645</v>
      </c>
      <c r="AA6" s="169" t="s">
        <v>642</v>
      </c>
      <c r="AB6" s="257" t="s">
        <v>645</v>
      </c>
      <c r="AC6" s="30" t="s">
        <v>438</v>
      </c>
      <c r="AD6" s="9">
        <v>2</v>
      </c>
    </row>
    <row r="7" spans="1:30" ht="13.5">
      <c r="A7" s="9">
        <v>3</v>
      </c>
      <c r="B7" s="159" t="s">
        <v>505</v>
      </c>
      <c r="C7" s="166" t="s">
        <v>31</v>
      </c>
      <c r="D7" s="169" t="s">
        <v>30</v>
      </c>
      <c r="E7" s="169" t="s">
        <v>30</v>
      </c>
      <c r="F7" s="243" t="s">
        <v>31</v>
      </c>
      <c r="G7" s="246" t="s">
        <v>30</v>
      </c>
      <c r="H7" s="166" t="s">
        <v>639</v>
      </c>
      <c r="I7" s="169" t="s">
        <v>639</v>
      </c>
      <c r="J7" s="251" t="s">
        <v>642</v>
      </c>
      <c r="K7" s="169" t="s">
        <v>644</v>
      </c>
      <c r="L7" s="257" t="s">
        <v>642</v>
      </c>
      <c r="M7" s="177">
        <v>2</v>
      </c>
      <c r="N7" s="178">
        <v>5</v>
      </c>
      <c r="O7" s="179">
        <v>0</v>
      </c>
      <c r="P7" s="180">
        <v>0</v>
      </c>
      <c r="Q7" s="204">
        <v>5</v>
      </c>
      <c r="R7" s="181">
        <v>2</v>
      </c>
      <c r="S7" s="166" t="s">
        <v>30</v>
      </c>
      <c r="T7" s="169" t="s">
        <v>30</v>
      </c>
      <c r="U7" s="243" t="s">
        <v>638</v>
      </c>
      <c r="V7" s="169" t="s">
        <v>638</v>
      </c>
      <c r="W7" s="246" t="s">
        <v>30</v>
      </c>
      <c r="X7" s="166" t="s">
        <v>639</v>
      </c>
      <c r="Y7" s="169" t="s">
        <v>647</v>
      </c>
      <c r="Z7" s="251" t="s">
        <v>645</v>
      </c>
      <c r="AA7" s="169" t="s">
        <v>641</v>
      </c>
      <c r="AB7" s="257" t="s">
        <v>645</v>
      </c>
      <c r="AC7" s="30" t="s">
        <v>209</v>
      </c>
      <c r="AD7" s="9">
        <v>3</v>
      </c>
    </row>
    <row r="8" spans="1:30" ht="13.5">
      <c r="A8" s="9">
        <v>4</v>
      </c>
      <c r="B8" s="159" t="s">
        <v>508</v>
      </c>
      <c r="C8" s="166" t="s">
        <v>30</v>
      </c>
      <c r="D8" s="169" t="s">
        <v>30</v>
      </c>
      <c r="E8" s="169" t="s">
        <v>30</v>
      </c>
      <c r="F8" s="243" t="s">
        <v>31</v>
      </c>
      <c r="G8" s="246" t="s">
        <v>30</v>
      </c>
      <c r="H8" s="166" t="s">
        <v>640</v>
      </c>
      <c r="I8" s="169" t="s">
        <v>640</v>
      </c>
      <c r="J8" s="251" t="s">
        <v>645</v>
      </c>
      <c r="K8" s="169" t="s">
        <v>642</v>
      </c>
      <c r="L8" s="257" t="s">
        <v>645</v>
      </c>
      <c r="M8" s="177">
        <v>2</v>
      </c>
      <c r="N8" s="178">
        <v>5</v>
      </c>
      <c r="O8" s="179">
        <v>1</v>
      </c>
      <c r="P8" s="180">
        <v>0</v>
      </c>
      <c r="Q8" s="204">
        <v>5</v>
      </c>
      <c r="R8" s="181">
        <v>1</v>
      </c>
      <c r="S8" s="166" t="s">
        <v>31</v>
      </c>
      <c r="T8" s="169" t="s">
        <v>30</v>
      </c>
      <c r="U8" s="169" t="s">
        <v>30</v>
      </c>
      <c r="V8" s="169" t="s">
        <v>638</v>
      </c>
      <c r="W8" s="246" t="s">
        <v>30</v>
      </c>
      <c r="X8" s="166" t="s">
        <v>647</v>
      </c>
      <c r="Y8" s="169" t="s">
        <v>640</v>
      </c>
      <c r="Z8" s="251" t="s">
        <v>645</v>
      </c>
      <c r="AA8" s="169" t="s">
        <v>642</v>
      </c>
      <c r="AB8" s="257" t="s">
        <v>642</v>
      </c>
      <c r="AC8" s="30" t="s">
        <v>212</v>
      </c>
      <c r="AD8" s="9">
        <v>4</v>
      </c>
    </row>
    <row r="9" spans="1:30" ht="13.5">
      <c r="A9" s="9">
        <v>5</v>
      </c>
      <c r="B9" s="159" t="s">
        <v>507</v>
      </c>
      <c r="C9" s="166" t="s">
        <v>30</v>
      </c>
      <c r="D9" s="169" t="s">
        <v>30</v>
      </c>
      <c r="E9" s="169" t="s">
        <v>30</v>
      </c>
      <c r="F9" s="169" t="s">
        <v>30</v>
      </c>
      <c r="G9" s="246" t="s">
        <v>30</v>
      </c>
      <c r="H9" s="166" t="s">
        <v>639</v>
      </c>
      <c r="I9" s="169" t="s">
        <v>640</v>
      </c>
      <c r="J9" s="169" t="s">
        <v>639</v>
      </c>
      <c r="K9" s="169" t="s">
        <v>645</v>
      </c>
      <c r="L9" s="257" t="s">
        <v>645</v>
      </c>
      <c r="M9" s="177">
        <v>1</v>
      </c>
      <c r="N9" s="178">
        <v>2</v>
      </c>
      <c r="O9" s="179">
        <v>0</v>
      </c>
      <c r="P9" s="180">
        <v>2</v>
      </c>
      <c r="Q9" s="204">
        <v>5</v>
      </c>
      <c r="R9" s="181">
        <v>2</v>
      </c>
      <c r="S9" s="166" t="s">
        <v>31</v>
      </c>
      <c r="T9" s="169" t="s">
        <v>30</v>
      </c>
      <c r="U9" s="243" t="s">
        <v>638</v>
      </c>
      <c r="V9" s="169" t="s">
        <v>638</v>
      </c>
      <c r="W9" s="246" t="s">
        <v>30</v>
      </c>
      <c r="X9" s="166" t="s">
        <v>640</v>
      </c>
      <c r="Y9" s="169" t="s">
        <v>647</v>
      </c>
      <c r="Z9" s="251" t="s">
        <v>642</v>
      </c>
      <c r="AA9" s="169" t="s">
        <v>645</v>
      </c>
      <c r="AB9" s="257" t="s">
        <v>645</v>
      </c>
      <c r="AC9" s="30" t="s">
        <v>213</v>
      </c>
      <c r="AD9" s="9">
        <v>5</v>
      </c>
    </row>
    <row r="10" spans="1:30" ht="14.25" thickBot="1">
      <c r="A10" s="10">
        <v>6</v>
      </c>
      <c r="B10" s="160" t="s">
        <v>512</v>
      </c>
      <c r="C10" s="167" t="s">
        <v>31</v>
      </c>
      <c r="D10" s="242" t="s">
        <v>638</v>
      </c>
      <c r="E10" s="242" t="s">
        <v>638</v>
      </c>
      <c r="F10" s="170" t="s">
        <v>30</v>
      </c>
      <c r="G10" s="247" t="s">
        <v>30</v>
      </c>
      <c r="H10" s="167" t="s">
        <v>648</v>
      </c>
      <c r="I10" s="170" t="s">
        <v>643</v>
      </c>
      <c r="J10" s="252" t="s">
        <v>645</v>
      </c>
      <c r="K10" s="170" t="s">
        <v>645</v>
      </c>
      <c r="L10" s="272" t="s">
        <v>641</v>
      </c>
      <c r="M10" s="182">
        <v>3</v>
      </c>
      <c r="N10" s="183">
        <v>6</v>
      </c>
      <c r="O10" s="184">
        <v>1</v>
      </c>
      <c r="P10" s="185">
        <v>0</v>
      </c>
      <c r="Q10" s="205">
        <v>7</v>
      </c>
      <c r="R10" s="186">
        <v>2</v>
      </c>
      <c r="S10" s="167" t="s">
        <v>31</v>
      </c>
      <c r="T10" s="170" t="s">
        <v>31</v>
      </c>
      <c r="U10" s="242" t="s">
        <v>638</v>
      </c>
      <c r="V10" s="242" t="s">
        <v>31</v>
      </c>
      <c r="W10" s="163" t="s">
        <v>638</v>
      </c>
      <c r="X10" s="167" t="s">
        <v>640</v>
      </c>
      <c r="Y10" s="170" t="s">
        <v>640</v>
      </c>
      <c r="Z10" s="252" t="s">
        <v>642</v>
      </c>
      <c r="AA10" s="170" t="s">
        <v>642</v>
      </c>
      <c r="AB10" s="247" t="s">
        <v>646</v>
      </c>
      <c r="AC10" s="31" t="s">
        <v>436</v>
      </c>
      <c r="AD10" s="10">
        <v>6</v>
      </c>
    </row>
    <row r="11" spans="1:30" ht="13.5">
      <c r="A11" s="155">
        <v>1</v>
      </c>
      <c r="B11" s="161" t="s">
        <v>510</v>
      </c>
      <c r="C11" s="165" t="s">
        <v>30</v>
      </c>
      <c r="D11" s="168" t="s">
        <v>30</v>
      </c>
      <c r="E11" s="168" t="s">
        <v>30</v>
      </c>
      <c r="F11" s="168" t="s">
        <v>30</v>
      </c>
      <c r="G11" s="245" t="s">
        <v>30</v>
      </c>
      <c r="H11" s="165" t="s">
        <v>639</v>
      </c>
      <c r="I11" s="168" t="s">
        <v>639</v>
      </c>
      <c r="J11" s="250" t="s">
        <v>645</v>
      </c>
      <c r="K11" s="168" t="s">
        <v>642</v>
      </c>
      <c r="L11" s="245" t="s">
        <v>646</v>
      </c>
      <c r="M11" s="187">
        <v>1</v>
      </c>
      <c r="N11" s="188">
        <v>7</v>
      </c>
      <c r="O11" s="189"/>
      <c r="P11" s="189"/>
      <c r="Q11" s="206">
        <v>5</v>
      </c>
      <c r="R11" s="190">
        <v>1</v>
      </c>
      <c r="S11" s="165" t="s">
        <v>30</v>
      </c>
      <c r="T11" s="168" t="s">
        <v>30</v>
      </c>
      <c r="U11" s="168" t="s">
        <v>30</v>
      </c>
      <c r="V11" s="168" t="s">
        <v>638</v>
      </c>
      <c r="W11" s="245" t="s">
        <v>30</v>
      </c>
      <c r="X11" s="165" t="s">
        <v>640</v>
      </c>
      <c r="Y11" s="168" t="s">
        <v>647</v>
      </c>
      <c r="Z11" s="250" t="s">
        <v>642</v>
      </c>
      <c r="AA11" s="168" t="s">
        <v>647</v>
      </c>
      <c r="AB11" s="256" t="s">
        <v>645</v>
      </c>
      <c r="AC11" s="156" t="s">
        <v>435</v>
      </c>
      <c r="AD11" s="155">
        <v>1</v>
      </c>
    </row>
    <row r="12" spans="1:30" ht="13.5">
      <c r="A12" s="9">
        <v>2</v>
      </c>
      <c r="B12" s="159" t="s">
        <v>514</v>
      </c>
      <c r="C12" s="239" t="s">
        <v>638</v>
      </c>
      <c r="D12" s="169" t="s">
        <v>30</v>
      </c>
      <c r="E12" s="169" t="s">
        <v>30</v>
      </c>
      <c r="F12" s="169" t="s">
        <v>30</v>
      </c>
      <c r="G12" s="162" t="s">
        <v>638</v>
      </c>
      <c r="H12" s="166" t="s">
        <v>639</v>
      </c>
      <c r="I12" s="169" t="s">
        <v>639</v>
      </c>
      <c r="J12" s="251" t="s">
        <v>645</v>
      </c>
      <c r="K12" s="169" t="s">
        <v>641</v>
      </c>
      <c r="L12" s="271" t="s">
        <v>641</v>
      </c>
      <c r="M12" s="177">
        <v>1</v>
      </c>
      <c r="N12" s="178">
        <v>6</v>
      </c>
      <c r="Q12" s="204">
        <v>0</v>
      </c>
      <c r="R12" s="181">
        <v>1</v>
      </c>
      <c r="S12" s="166" t="s">
        <v>31</v>
      </c>
      <c r="T12" s="169" t="s">
        <v>30</v>
      </c>
      <c r="U12" s="169" t="s">
        <v>30</v>
      </c>
      <c r="V12" s="169" t="s">
        <v>30</v>
      </c>
      <c r="W12" s="246" t="s">
        <v>30</v>
      </c>
      <c r="X12" s="166" t="s">
        <v>643</v>
      </c>
      <c r="Y12" s="169" t="s">
        <v>639</v>
      </c>
      <c r="Z12" s="169" t="s">
        <v>647</v>
      </c>
      <c r="AA12" s="169" t="s">
        <v>642</v>
      </c>
      <c r="AB12" s="162" t="s">
        <v>647</v>
      </c>
      <c r="AC12" s="30" t="s">
        <v>208</v>
      </c>
      <c r="AD12" s="9">
        <v>2</v>
      </c>
    </row>
    <row r="13" spans="1:30" ht="13.5">
      <c r="A13" s="9">
        <v>3</v>
      </c>
      <c r="B13" s="159"/>
      <c r="C13" s="166"/>
      <c r="D13" s="169"/>
      <c r="E13" s="169"/>
      <c r="F13" s="169"/>
      <c r="G13" s="162"/>
      <c r="H13" s="166"/>
      <c r="I13" s="169"/>
      <c r="J13" s="169"/>
      <c r="K13" s="169"/>
      <c r="L13" s="162"/>
      <c r="M13" s="177">
        <v>0</v>
      </c>
      <c r="N13" s="178">
        <v>0</v>
      </c>
      <c r="Q13" s="204">
        <v>5</v>
      </c>
      <c r="R13" s="181">
        <v>2</v>
      </c>
      <c r="S13" s="166" t="s">
        <v>31</v>
      </c>
      <c r="T13" s="243" t="s">
        <v>638</v>
      </c>
      <c r="U13" s="169" t="s">
        <v>30</v>
      </c>
      <c r="V13" s="169" t="s">
        <v>638</v>
      </c>
      <c r="W13" s="246" t="s">
        <v>30</v>
      </c>
      <c r="X13" s="166" t="s">
        <v>643</v>
      </c>
      <c r="Y13" s="169" t="s">
        <v>640</v>
      </c>
      <c r="Z13" s="251" t="s">
        <v>645</v>
      </c>
      <c r="AA13" s="169" t="s">
        <v>642</v>
      </c>
      <c r="AB13" s="257" t="s">
        <v>645</v>
      </c>
      <c r="AC13" s="30" t="s">
        <v>434</v>
      </c>
      <c r="AD13" s="9">
        <v>3</v>
      </c>
    </row>
    <row r="14" spans="1:30" ht="13.5">
      <c r="A14" s="9">
        <v>4</v>
      </c>
      <c r="B14" s="159"/>
      <c r="C14" s="166"/>
      <c r="D14" s="169"/>
      <c r="E14" s="169"/>
      <c r="F14" s="169"/>
      <c r="G14" s="162"/>
      <c r="H14" s="166"/>
      <c r="I14" s="169"/>
      <c r="J14" s="169"/>
      <c r="K14" s="169"/>
      <c r="L14" s="162"/>
      <c r="M14" s="177">
        <v>0</v>
      </c>
      <c r="N14" s="178">
        <v>0</v>
      </c>
      <c r="Q14" s="204">
        <v>8</v>
      </c>
      <c r="R14" s="181">
        <v>2</v>
      </c>
      <c r="S14" s="166" t="s">
        <v>30</v>
      </c>
      <c r="T14" s="243" t="s">
        <v>638</v>
      </c>
      <c r="U14" s="169" t="s">
        <v>30</v>
      </c>
      <c r="V14" s="169" t="s">
        <v>30</v>
      </c>
      <c r="W14" s="246" t="s">
        <v>30</v>
      </c>
      <c r="X14" s="166" t="s">
        <v>639</v>
      </c>
      <c r="Y14" s="169" t="s">
        <v>639</v>
      </c>
      <c r="Z14" s="251" t="s">
        <v>645</v>
      </c>
      <c r="AA14" s="251" t="s">
        <v>640</v>
      </c>
      <c r="AB14" s="257" t="s">
        <v>645</v>
      </c>
      <c r="AC14" s="30" t="s">
        <v>207</v>
      </c>
      <c r="AD14" s="9">
        <v>4</v>
      </c>
    </row>
    <row r="15" spans="1:30" ht="13.5">
      <c r="A15" s="9">
        <v>5</v>
      </c>
      <c r="B15" s="159"/>
      <c r="C15" s="166"/>
      <c r="D15" s="169"/>
      <c r="E15" s="169"/>
      <c r="F15" s="169"/>
      <c r="G15" s="162"/>
      <c r="H15" s="166"/>
      <c r="I15" s="169"/>
      <c r="J15" s="169"/>
      <c r="K15" s="169"/>
      <c r="L15" s="162"/>
      <c r="M15" s="177">
        <v>0</v>
      </c>
      <c r="N15" s="178">
        <v>0</v>
      </c>
      <c r="Q15" s="204">
        <v>5</v>
      </c>
      <c r="R15" s="181">
        <v>3</v>
      </c>
      <c r="S15" s="239" t="s">
        <v>638</v>
      </c>
      <c r="T15" s="243" t="s">
        <v>638</v>
      </c>
      <c r="U15" s="169" t="s">
        <v>30</v>
      </c>
      <c r="V15" s="169" t="s">
        <v>30</v>
      </c>
      <c r="W15" s="246" t="s">
        <v>30</v>
      </c>
      <c r="X15" s="166" t="s">
        <v>640</v>
      </c>
      <c r="Y15" s="169" t="s">
        <v>647</v>
      </c>
      <c r="Z15" s="253" t="s">
        <v>646</v>
      </c>
      <c r="AA15" s="169" t="s">
        <v>642</v>
      </c>
      <c r="AB15" s="271" t="s">
        <v>641</v>
      </c>
      <c r="AC15" s="30" t="s">
        <v>210</v>
      </c>
      <c r="AD15" s="9">
        <v>5</v>
      </c>
    </row>
    <row r="16" spans="1:30" ht="14.25" thickBot="1">
      <c r="A16" s="10">
        <v>6</v>
      </c>
      <c r="B16" s="31"/>
      <c r="C16" s="167"/>
      <c r="D16" s="170"/>
      <c r="E16" s="170"/>
      <c r="F16" s="170"/>
      <c r="G16" s="163"/>
      <c r="H16" s="167"/>
      <c r="I16" s="170"/>
      <c r="J16" s="170"/>
      <c r="K16" s="170"/>
      <c r="L16" s="163"/>
      <c r="M16" s="182">
        <v>0</v>
      </c>
      <c r="N16" s="183">
        <v>0</v>
      </c>
      <c r="Q16" s="205">
        <v>0</v>
      </c>
      <c r="R16" s="186">
        <v>0</v>
      </c>
      <c r="S16" s="167"/>
      <c r="T16" s="170"/>
      <c r="U16" s="170"/>
      <c r="V16" s="170"/>
      <c r="W16" s="163"/>
      <c r="X16" s="167"/>
      <c r="Y16" s="170"/>
      <c r="Z16" s="170"/>
      <c r="AA16" s="170"/>
      <c r="AB16" s="163"/>
      <c r="AC16" s="31"/>
      <c r="AD16" s="10">
        <v>6</v>
      </c>
    </row>
    <row r="17" spans="2:29" ht="14.25" thickBot="1">
      <c r="B17" s="32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32"/>
    </row>
    <row r="18" spans="1:30" ht="18" thickBot="1">
      <c r="A18" s="6"/>
      <c r="B18" s="285" t="s">
        <v>15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/>
      <c r="M18" s="199">
        <f>SUM(M19:M24)</f>
        <v>12</v>
      </c>
      <c r="N18" s="200">
        <f>SUM(N19:N24)</f>
        <v>34</v>
      </c>
      <c r="O18" s="290" t="s">
        <v>941</v>
      </c>
      <c r="P18" s="291"/>
      <c r="Q18" s="201">
        <f>SUM(Q19:Q24)</f>
        <v>27</v>
      </c>
      <c r="R18" s="202">
        <f>SUM(R19:R24)</f>
        <v>13</v>
      </c>
      <c r="S18" s="288" t="s">
        <v>19</v>
      </c>
      <c r="T18" s="286"/>
      <c r="U18" s="286"/>
      <c r="V18" s="286"/>
      <c r="W18" s="286"/>
      <c r="X18" s="286"/>
      <c r="Y18" s="286"/>
      <c r="Z18" s="286"/>
      <c r="AA18" s="286"/>
      <c r="AB18" s="286"/>
      <c r="AC18" s="289"/>
      <c r="AD18" s="6"/>
    </row>
    <row r="19" spans="1:30" ht="13.5">
      <c r="A19" s="8">
        <v>1</v>
      </c>
      <c r="B19" s="158" t="s">
        <v>114</v>
      </c>
      <c r="C19" s="165" t="s">
        <v>31</v>
      </c>
      <c r="D19" s="168" t="s">
        <v>30</v>
      </c>
      <c r="E19" s="244" t="s">
        <v>638</v>
      </c>
      <c r="F19" s="244" t="s">
        <v>31</v>
      </c>
      <c r="G19" s="245" t="s">
        <v>30</v>
      </c>
      <c r="H19" s="165" t="s">
        <v>639</v>
      </c>
      <c r="I19" s="168" t="s">
        <v>643</v>
      </c>
      <c r="J19" s="250" t="s">
        <v>642</v>
      </c>
      <c r="K19" s="168" t="s">
        <v>647</v>
      </c>
      <c r="L19" s="273" t="s">
        <v>641</v>
      </c>
      <c r="M19" s="172">
        <v>3</v>
      </c>
      <c r="N19" s="173">
        <v>6</v>
      </c>
      <c r="O19" s="174">
        <v>0</v>
      </c>
      <c r="P19" s="175">
        <v>0</v>
      </c>
      <c r="Q19" s="203">
        <v>5</v>
      </c>
      <c r="R19" s="176">
        <v>3</v>
      </c>
      <c r="S19" s="240" t="s">
        <v>638</v>
      </c>
      <c r="T19" s="168" t="s">
        <v>30</v>
      </c>
      <c r="U19" s="168" t="s">
        <v>31</v>
      </c>
      <c r="V19" s="244" t="s">
        <v>31</v>
      </c>
      <c r="W19" s="245" t="s">
        <v>30</v>
      </c>
      <c r="X19" s="165" t="s">
        <v>643</v>
      </c>
      <c r="Y19" s="168" t="s">
        <v>647</v>
      </c>
      <c r="Z19" s="250" t="s">
        <v>645</v>
      </c>
      <c r="AA19" s="168" t="s">
        <v>647</v>
      </c>
      <c r="AB19" s="256" t="s">
        <v>642</v>
      </c>
      <c r="AC19" s="29" t="s">
        <v>286</v>
      </c>
      <c r="AD19" s="8">
        <v>1</v>
      </c>
    </row>
    <row r="20" spans="1:30" ht="13.5">
      <c r="A20" s="9">
        <v>2</v>
      </c>
      <c r="B20" s="159" t="s">
        <v>83</v>
      </c>
      <c r="C20" s="239" t="s">
        <v>638</v>
      </c>
      <c r="D20" s="169" t="s">
        <v>30</v>
      </c>
      <c r="E20" s="243" t="s">
        <v>638</v>
      </c>
      <c r="F20" s="243" t="s">
        <v>31</v>
      </c>
      <c r="G20" s="246" t="s">
        <v>30</v>
      </c>
      <c r="H20" s="166" t="s">
        <v>639</v>
      </c>
      <c r="I20" s="243" t="s">
        <v>645</v>
      </c>
      <c r="J20" s="251" t="s">
        <v>645</v>
      </c>
      <c r="K20" s="169" t="s">
        <v>642</v>
      </c>
      <c r="L20" s="257" t="s">
        <v>645</v>
      </c>
      <c r="M20" s="177">
        <v>4</v>
      </c>
      <c r="N20" s="178">
        <v>9</v>
      </c>
      <c r="O20" s="179">
        <v>2</v>
      </c>
      <c r="P20" s="180">
        <v>0</v>
      </c>
      <c r="Q20" s="204">
        <v>6</v>
      </c>
      <c r="R20" s="181">
        <v>2</v>
      </c>
      <c r="S20" s="166" t="s">
        <v>31</v>
      </c>
      <c r="T20" s="169" t="s">
        <v>30</v>
      </c>
      <c r="U20" s="169" t="s">
        <v>30</v>
      </c>
      <c r="V20" s="243" t="s">
        <v>31</v>
      </c>
      <c r="W20" s="246" t="s">
        <v>30</v>
      </c>
      <c r="X20" s="166" t="s">
        <v>639</v>
      </c>
      <c r="Y20" s="169" t="s">
        <v>640</v>
      </c>
      <c r="Z20" s="251" t="s">
        <v>645</v>
      </c>
      <c r="AA20" s="169" t="s">
        <v>641</v>
      </c>
      <c r="AB20" s="271" t="s">
        <v>641</v>
      </c>
      <c r="AC20" s="30" t="s">
        <v>282</v>
      </c>
      <c r="AD20" s="9">
        <v>2</v>
      </c>
    </row>
    <row r="21" spans="1:30" ht="13.5">
      <c r="A21" s="9">
        <v>3</v>
      </c>
      <c r="B21" s="159" t="s">
        <v>117</v>
      </c>
      <c r="C21" s="166" t="s">
        <v>30</v>
      </c>
      <c r="D21" s="169" t="s">
        <v>30</v>
      </c>
      <c r="E21" s="169" t="s">
        <v>30</v>
      </c>
      <c r="F21" s="169" t="s">
        <v>638</v>
      </c>
      <c r="G21" s="246" t="s">
        <v>30</v>
      </c>
      <c r="H21" s="166" t="s">
        <v>639</v>
      </c>
      <c r="I21" s="169" t="s">
        <v>640</v>
      </c>
      <c r="J21" s="251" t="s">
        <v>645</v>
      </c>
      <c r="K21" s="169" t="s">
        <v>641</v>
      </c>
      <c r="L21" s="257" t="s">
        <v>645</v>
      </c>
      <c r="M21" s="177">
        <v>1</v>
      </c>
      <c r="N21" s="178">
        <v>5</v>
      </c>
      <c r="O21" s="179">
        <v>0</v>
      </c>
      <c r="P21" s="180">
        <v>2</v>
      </c>
      <c r="Q21" s="204">
        <v>4</v>
      </c>
      <c r="R21" s="181">
        <v>4</v>
      </c>
      <c r="S21" s="239" t="s">
        <v>638</v>
      </c>
      <c r="T21" s="169" t="s">
        <v>30</v>
      </c>
      <c r="U21" s="243" t="s">
        <v>638</v>
      </c>
      <c r="V21" s="243" t="s">
        <v>31</v>
      </c>
      <c r="W21" s="246" t="s">
        <v>30</v>
      </c>
      <c r="X21" s="166" t="s">
        <v>639</v>
      </c>
      <c r="Y21" s="169" t="s">
        <v>643</v>
      </c>
      <c r="Z21" s="169" t="s">
        <v>650</v>
      </c>
      <c r="AA21" s="169" t="s">
        <v>642</v>
      </c>
      <c r="AB21" s="246" t="s">
        <v>646</v>
      </c>
      <c r="AC21" s="30" t="s">
        <v>365</v>
      </c>
      <c r="AD21" s="9">
        <v>3</v>
      </c>
    </row>
    <row r="22" spans="1:30" ht="13.5">
      <c r="A22" s="9">
        <v>4</v>
      </c>
      <c r="B22" s="159" t="s">
        <v>113</v>
      </c>
      <c r="C22" s="239" t="s">
        <v>638</v>
      </c>
      <c r="D22" s="169" t="s">
        <v>30</v>
      </c>
      <c r="E22" s="169" t="s">
        <v>30</v>
      </c>
      <c r="F22" s="243" t="s">
        <v>31</v>
      </c>
      <c r="G22" s="246" t="s">
        <v>30</v>
      </c>
      <c r="H22" s="166" t="s">
        <v>639</v>
      </c>
      <c r="I22" s="169" t="s">
        <v>639</v>
      </c>
      <c r="J22" s="251" t="s">
        <v>645</v>
      </c>
      <c r="K22" s="169" t="s">
        <v>647</v>
      </c>
      <c r="L22" s="257" t="s">
        <v>642</v>
      </c>
      <c r="M22" s="177">
        <v>3</v>
      </c>
      <c r="N22" s="178">
        <v>5</v>
      </c>
      <c r="O22" s="179">
        <v>1</v>
      </c>
      <c r="P22" s="180">
        <v>0</v>
      </c>
      <c r="Q22" s="204">
        <v>5</v>
      </c>
      <c r="R22" s="181">
        <v>1</v>
      </c>
      <c r="S22" s="166" t="s">
        <v>31</v>
      </c>
      <c r="T22" s="169" t="s">
        <v>30</v>
      </c>
      <c r="U22" s="169" t="s">
        <v>31</v>
      </c>
      <c r="V22" s="169" t="s">
        <v>638</v>
      </c>
      <c r="W22" s="246" t="s">
        <v>30</v>
      </c>
      <c r="X22" s="166" t="s">
        <v>639</v>
      </c>
      <c r="Y22" s="169" t="s">
        <v>640</v>
      </c>
      <c r="Z22" s="251" t="s">
        <v>642</v>
      </c>
      <c r="AA22" s="169" t="s">
        <v>641</v>
      </c>
      <c r="AB22" s="257" t="s">
        <v>642</v>
      </c>
      <c r="AC22" s="30" t="s">
        <v>290</v>
      </c>
      <c r="AD22" s="9">
        <v>4</v>
      </c>
    </row>
    <row r="23" spans="1:30" ht="13.5">
      <c r="A23" s="9">
        <v>5</v>
      </c>
      <c r="B23" s="159" t="s">
        <v>405</v>
      </c>
      <c r="C23" s="166" t="s">
        <v>30</v>
      </c>
      <c r="D23" s="169" t="s">
        <v>30</v>
      </c>
      <c r="E23" s="169" t="s">
        <v>31</v>
      </c>
      <c r="F23" s="169" t="s">
        <v>638</v>
      </c>
      <c r="G23" s="162" t="s">
        <v>638</v>
      </c>
      <c r="H23" s="166" t="s">
        <v>639</v>
      </c>
      <c r="I23" s="169" t="s">
        <v>647</v>
      </c>
      <c r="J23" s="253" t="s">
        <v>641</v>
      </c>
      <c r="K23" s="169" t="s">
        <v>646</v>
      </c>
      <c r="L23" s="257" t="s">
        <v>645</v>
      </c>
      <c r="M23" s="177">
        <v>0</v>
      </c>
      <c r="N23" s="178">
        <v>4</v>
      </c>
      <c r="O23" s="179">
        <v>0</v>
      </c>
      <c r="P23" s="180">
        <v>1</v>
      </c>
      <c r="Q23" s="204">
        <v>5</v>
      </c>
      <c r="R23" s="181">
        <v>1</v>
      </c>
      <c r="S23" s="166" t="s">
        <v>30</v>
      </c>
      <c r="T23" s="169" t="s">
        <v>30</v>
      </c>
      <c r="U23" s="169" t="s">
        <v>30</v>
      </c>
      <c r="V23" s="169" t="s">
        <v>638</v>
      </c>
      <c r="W23" s="246" t="s">
        <v>30</v>
      </c>
      <c r="X23" s="166" t="s">
        <v>639</v>
      </c>
      <c r="Y23" s="169" t="s">
        <v>644</v>
      </c>
      <c r="Z23" s="169" t="s">
        <v>647</v>
      </c>
      <c r="AA23" s="251" t="s">
        <v>640</v>
      </c>
      <c r="AB23" s="257" t="s">
        <v>642</v>
      </c>
      <c r="AC23" s="30" t="s">
        <v>364</v>
      </c>
      <c r="AD23" s="9">
        <v>5</v>
      </c>
    </row>
    <row r="24" spans="1:30" ht="14.25" thickBot="1">
      <c r="A24" s="10">
        <v>6</v>
      </c>
      <c r="B24" s="160" t="s">
        <v>115</v>
      </c>
      <c r="C24" s="167" t="s">
        <v>31</v>
      </c>
      <c r="D24" s="170" t="s">
        <v>30</v>
      </c>
      <c r="E24" s="170" t="s">
        <v>30</v>
      </c>
      <c r="F24" s="170" t="s">
        <v>638</v>
      </c>
      <c r="G24" s="247" t="s">
        <v>30</v>
      </c>
      <c r="H24" s="167" t="s">
        <v>643</v>
      </c>
      <c r="I24" s="170" t="s">
        <v>647</v>
      </c>
      <c r="J24" s="252" t="s">
        <v>645</v>
      </c>
      <c r="K24" s="170" t="s">
        <v>642</v>
      </c>
      <c r="L24" s="258" t="s">
        <v>642</v>
      </c>
      <c r="M24" s="182">
        <v>1</v>
      </c>
      <c r="N24" s="183">
        <v>5</v>
      </c>
      <c r="O24" s="184">
        <v>1</v>
      </c>
      <c r="P24" s="185">
        <v>1</v>
      </c>
      <c r="Q24" s="205">
        <v>2</v>
      </c>
      <c r="R24" s="186">
        <v>2</v>
      </c>
      <c r="S24" s="167" t="s">
        <v>31</v>
      </c>
      <c r="T24" s="170" t="s">
        <v>30</v>
      </c>
      <c r="U24" s="170" t="s">
        <v>31</v>
      </c>
      <c r="V24" s="242" t="s">
        <v>31</v>
      </c>
      <c r="W24" s="247" t="s">
        <v>30</v>
      </c>
      <c r="X24" s="167" t="s">
        <v>639</v>
      </c>
      <c r="Y24" s="170" t="s">
        <v>640</v>
      </c>
      <c r="Z24" s="170" t="s">
        <v>647</v>
      </c>
      <c r="AA24" s="170" t="s">
        <v>647</v>
      </c>
      <c r="AB24" s="258" t="s">
        <v>645</v>
      </c>
      <c r="AC24" s="31" t="s">
        <v>287</v>
      </c>
      <c r="AD24" s="10">
        <v>6</v>
      </c>
    </row>
    <row r="25" spans="1:30" ht="13.5">
      <c r="A25" s="155">
        <v>1</v>
      </c>
      <c r="B25" s="161" t="s">
        <v>63</v>
      </c>
      <c r="C25" s="240" t="s">
        <v>638</v>
      </c>
      <c r="D25" s="168" t="s">
        <v>30</v>
      </c>
      <c r="E25" s="168" t="s">
        <v>31</v>
      </c>
      <c r="F25" s="168" t="s">
        <v>638</v>
      </c>
      <c r="G25" s="164" t="s">
        <v>638</v>
      </c>
      <c r="H25" s="165" t="s">
        <v>643</v>
      </c>
      <c r="I25" s="168" t="s">
        <v>647</v>
      </c>
      <c r="J25" s="250" t="s">
        <v>645</v>
      </c>
      <c r="K25" s="168" t="s">
        <v>642</v>
      </c>
      <c r="L25" s="256" t="s">
        <v>642</v>
      </c>
      <c r="M25" s="187">
        <v>1</v>
      </c>
      <c r="N25" s="188">
        <v>5</v>
      </c>
      <c r="O25" s="189"/>
      <c r="P25" s="189"/>
      <c r="Q25" s="206">
        <v>5</v>
      </c>
      <c r="R25" s="190">
        <v>1</v>
      </c>
      <c r="S25" s="165" t="s">
        <v>31</v>
      </c>
      <c r="T25" s="168" t="s">
        <v>31</v>
      </c>
      <c r="U25" s="168" t="s">
        <v>30</v>
      </c>
      <c r="V25" s="168" t="s">
        <v>638</v>
      </c>
      <c r="W25" s="245" t="s">
        <v>30</v>
      </c>
      <c r="X25" s="165" t="s">
        <v>640</v>
      </c>
      <c r="Y25" s="168" t="s">
        <v>640</v>
      </c>
      <c r="Z25" s="250" t="s">
        <v>642</v>
      </c>
      <c r="AA25" s="168" t="s">
        <v>647</v>
      </c>
      <c r="AB25" s="256" t="s">
        <v>642</v>
      </c>
      <c r="AC25" s="156" t="s">
        <v>289</v>
      </c>
      <c r="AD25" s="155">
        <v>1</v>
      </c>
    </row>
    <row r="26" spans="1:30" ht="13.5">
      <c r="A26" s="9">
        <v>2</v>
      </c>
      <c r="B26" s="159" t="s">
        <v>116</v>
      </c>
      <c r="C26" s="166" t="s">
        <v>31</v>
      </c>
      <c r="D26" s="243" t="s">
        <v>638</v>
      </c>
      <c r="E26" s="169" t="s">
        <v>30</v>
      </c>
      <c r="F26" s="243" t="s">
        <v>31</v>
      </c>
      <c r="G26" s="246" t="s">
        <v>30</v>
      </c>
      <c r="H26" s="166" t="s">
        <v>640</v>
      </c>
      <c r="I26" s="169" t="s">
        <v>640</v>
      </c>
      <c r="J26" s="169" t="s">
        <v>639</v>
      </c>
      <c r="K26" s="169" t="s">
        <v>641</v>
      </c>
      <c r="L26" s="271" t="s">
        <v>641</v>
      </c>
      <c r="M26" s="177">
        <v>3</v>
      </c>
      <c r="N26" s="178">
        <v>3</v>
      </c>
      <c r="Q26" s="204">
        <v>5</v>
      </c>
      <c r="R26" s="181">
        <v>1</v>
      </c>
      <c r="S26" s="166" t="s">
        <v>31</v>
      </c>
      <c r="T26" s="169" t="s">
        <v>30</v>
      </c>
      <c r="U26" s="169" t="s">
        <v>31</v>
      </c>
      <c r="V26" s="169" t="s">
        <v>638</v>
      </c>
      <c r="W26" s="246" t="s">
        <v>30</v>
      </c>
      <c r="X26" s="166" t="s">
        <v>640</v>
      </c>
      <c r="Y26" s="169" t="s">
        <v>640</v>
      </c>
      <c r="Z26" s="251" t="s">
        <v>642</v>
      </c>
      <c r="AA26" s="169" t="s">
        <v>647</v>
      </c>
      <c r="AB26" s="257" t="s">
        <v>642</v>
      </c>
      <c r="AC26" s="30" t="s">
        <v>291</v>
      </c>
      <c r="AD26" s="9">
        <v>2</v>
      </c>
    </row>
    <row r="27" spans="1:30" ht="13.5">
      <c r="A27" s="9">
        <v>3</v>
      </c>
      <c r="B27" s="159" t="s">
        <v>406</v>
      </c>
      <c r="C27" s="166" t="s">
        <v>31</v>
      </c>
      <c r="D27" s="243" t="s">
        <v>638</v>
      </c>
      <c r="E27" s="169" t="s">
        <v>31</v>
      </c>
      <c r="F27" s="243" t="s">
        <v>31</v>
      </c>
      <c r="G27" s="246" t="s">
        <v>30</v>
      </c>
      <c r="H27" s="166" t="s">
        <v>639</v>
      </c>
      <c r="I27" s="169" t="s">
        <v>640</v>
      </c>
      <c r="J27" s="169" t="s">
        <v>647</v>
      </c>
      <c r="K27" s="169" t="s">
        <v>642</v>
      </c>
      <c r="L27" s="271" t="s">
        <v>641</v>
      </c>
      <c r="M27" s="177">
        <v>3</v>
      </c>
      <c r="N27" s="178">
        <v>3</v>
      </c>
      <c r="Q27" s="204">
        <v>0</v>
      </c>
      <c r="R27" s="181">
        <v>0</v>
      </c>
      <c r="S27" s="166"/>
      <c r="T27" s="169"/>
      <c r="U27" s="169"/>
      <c r="V27" s="169"/>
      <c r="W27" s="162"/>
      <c r="X27" s="166"/>
      <c r="Y27" s="169"/>
      <c r="Z27" s="169"/>
      <c r="AA27" s="169"/>
      <c r="AB27" s="162"/>
      <c r="AC27" s="30"/>
      <c r="AD27" s="9">
        <v>3</v>
      </c>
    </row>
    <row r="28" spans="1:30" ht="13.5">
      <c r="A28" s="9">
        <v>4</v>
      </c>
      <c r="B28" s="159" t="s">
        <v>118</v>
      </c>
      <c r="C28" s="239" t="s">
        <v>638</v>
      </c>
      <c r="D28" s="169" t="s">
        <v>30</v>
      </c>
      <c r="E28" s="243" t="s">
        <v>638</v>
      </c>
      <c r="F28" s="169" t="s">
        <v>638</v>
      </c>
      <c r="G28" s="246" t="s">
        <v>30</v>
      </c>
      <c r="H28" s="166" t="s">
        <v>643</v>
      </c>
      <c r="I28" s="169" t="s">
        <v>643</v>
      </c>
      <c r="J28" s="251" t="s">
        <v>642</v>
      </c>
      <c r="K28" s="169" t="s">
        <v>642</v>
      </c>
      <c r="L28" s="257" t="s">
        <v>645</v>
      </c>
      <c r="M28" s="177">
        <v>3</v>
      </c>
      <c r="N28" s="178">
        <v>5</v>
      </c>
      <c r="Q28" s="204">
        <v>0</v>
      </c>
      <c r="R28" s="181">
        <v>0</v>
      </c>
      <c r="S28" s="166"/>
      <c r="T28" s="169"/>
      <c r="U28" s="169"/>
      <c r="V28" s="169"/>
      <c r="W28" s="162"/>
      <c r="X28" s="166"/>
      <c r="Y28" s="169"/>
      <c r="Z28" s="169"/>
      <c r="AA28" s="169"/>
      <c r="AB28" s="162"/>
      <c r="AC28" s="30"/>
      <c r="AD28" s="9">
        <v>4</v>
      </c>
    </row>
    <row r="29" spans="1:30" ht="13.5">
      <c r="A29" s="9">
        <v>5</v>
      </c>
      <c r="B29" s="30" t="s">
        <v>119</v>
      </c>
      <c r="C29" s="166" t="s">
        <v>30</v>
      </c>
      <c r="D29" s="243" t="s">
        <v>638</v>
      </c>
      <c r="E29" s="243" t="s">
        <v>638</v>
      </c>
      <c r="F29" s="243" t="s">
        <v>31</v>
      </c>
      <c r="G29" s="246" t="s">
        <v>30</v>
      </c>
      <c r="H29" s="166" t="s">
        <v>639</v>
      </c>
      <c r="I29" s="169" t="s">
        <v>640</v>
      </c>
      <c r="J29" s="251" t="s">
        <v>642</v>
      </c>
      <c r="K29" s="169" t="s">
        <v>646</v>
      </c>
      <c r="L29" s="257" t="s">
        <v>645</v>
      </c>
      <c r="M29" s="177">
        <v>4</v>
      </c>
      <c r="N29" s="178">
        <v>5</v>
      </c>
      <c r="Q29" s="204">
        <v>0</v>
      </c>
      <c r="R29" s="181">
        <v>0</v>
      </c>
      <c r="S29" s="166"/>
      <c r="T29" s="169"/>
      <c r="U29" s="169"/>
      <c r="V29" s="169"/>
      <c r="W29" s="162"/>
      <c r="X29" s="166"/>
      <c r="Y29" s="169"/>
      <c r="Z29" s="169"/>
      <c r="AA29" s="169"/>
      <c r="AB29" s="162"/>
      <c r="AC29" s="30"/>
      <c r="AD29" s="9">
        <v>5</v>
      </c>
    </row>
    <row r="30" spans="1:30" ht="14.25" thickBot="1">
      <c r="A30" s="10">
        <v>6</v>
      </c>
      <c r="B30" s="31" t="s">
        <v>120</v>
      </c>
      <c r="C30" s="241" t="s">
        <v>638</v>
      </c>
      <c r="D30" s="170" t="s">
        <v>30</v>
      </c>
      <c r="E30" s="242" t="s">
        <v>638</v>
      </c>
      <c r="F30" s="242" t="s">
        <v>31</v>
      </c>
      <c r="G30" s="247" t="s">
        <v>30</v>
      </c>
      <c r="H30" s="167" t="s">
        <v>639</v>
      </c>
      <c r="I30" s="170" t="s">
        <v>644</v>
      </c>
      <c r="J30" s="252" t="s">
        <v>642</v>
      </c>
      <c r="K30" s="170" t="s">
        <v>645</v>
      </c>
      <c r="L30" s="258" t="s">
        <v>642</v>
      </c>
      <c r="M30" s="182">
        <v>4</v>
      </c>
      <c r="N30" s="183">
        <v>5</v>
      </c>
      <c r="Q30" s="205">
        <v>0</v>
      </c>
      <c r="R30" s="186">
        <v>0</v>
      </c>
      <c r="S30" s="167"/>
      <c r="T30" s="170"/>
      <c r="U30" s="170"/>
      <c r="V30" s="170"/>
      <c r="W30" s="163"/>
      <c r="X30" s="167"/>
      <c r="Y30" s="170"/>
      <c r="Z30" s="170"/>
      <c r="AA30" s="170"/>
      <c r="AB30" s="163"/>
      <c r="AC30" s="31"/>
      <c r="AD30" s="10">
        <v>6</v>
      </c>
    </row>
    <row r="31" spans="2:29" ht="14.25" thickBot="1">
      <c r="B31" s="32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32"/>
    </row>
    <row r="32" spans="1:30" ht="18" thickBot="1">
      <c r="A32" s="6"/>
      <c r="B32" s="285" t="s">
        <v>417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7"/>
      <c r="M32" s="199">
        <f>SUM(M33:M38)</f>
        <v>19</v>
      </c>
      <c r="N32" s="200">
        <f>SUM(N33:N38)</f>
        <v>24</v>
      </c>
      <c r="O32" s="290" t="s">
        <v>842</v>
      </c>
      <c r="P32" s="291"/>
      <c r="Q32" s="201">
        <f>SUM(Q33:Q38)</f>
        <v>0</v>
      </c>
      <c r="R32" s="202">
        <f>SUM(R33:R38)</f>
        <v>0</v>
      </c>
      <c r="S32" s="288" t="s">
        <v>309</v>
      </c>
      <c r="T32" s="286"/>
      <c r="U32" s="286"/>
      <c r="V32" s="286"/>
      <c r="W32" s="286"/>
      <c r="X32" s="286"/>
      <c r="Y32" s="286"/>
      <c r="Z32" s="286"/>
      <c r="AA32" s="286"/>
      <c r="AB32" s="286"/>
      <c r="AC32" s="289"/>
      <c r="AD32" s="6"/>
    </row>
    <row r="33" spans="1:30" ht="13.5">
      <c r="A33" s="8">
        <v>1</v>
      </c>
      <c r="B33" s="158" t="s">
        <v>421</v>
      </c>
      <c r="C33" s="165" t="s">
        <v>30</v>
      </c>
      <c r="D33" s="244" t="s">
        <v>638</v>
      </c>
      <c r="E33" s="244" t="s">
        <v>638</v>
      </c>
      <c r="F33" s="244" t="s">
        <v>31</v>
      </c>
      <c r="G33" s="245" t="s">
        <v>30</v>
      </c>
      <c r="H33" s="165" t="s">
        <v>647</v>
      </c>
      <c r="I33" s="168" t="s">
        <v>640</v>
      </c>
      <c r="J33" s="255" t="s">
        <v>646</v>
      </c>
      <c r="K33" s="168" t="s">
        <v>641</v>
      </c>
      <c r="L33" s="256" t="s">
        <v>645</v>
      </c>
      <c r="M33" s="172">
        <v>4</v>
      </c>
      <c r="N33" s="173">
        <v>4</v>
      </c>
      <c r="O33" s="174">
        <v>1</v>
      </c>
      <c r="P33" s="175"/>
      <c r="Q33" s="203">
        <v>0</v>
      </c>
      <c r="R33" s="176">
        <v>0</v>
      </c>
      <c r="S33" s="165"/>
      <c r="T33" s="168"/>
      <c r="U33" s="168"/>
      <c r="V33" s="168"/>
      <c r="W33" s="164"/>
      <c r="X33" s="165"/>
      <c r="Y33" s="168"/>
      <c r="Z33" s="168"/>
      <c r="AA33" s="168"/>
      <c r="AB33" s="164"/>
      <c r="AC33" s="29"/>
      <c r="AD33" s="8">
        <v>1</v>
      </c>
    </row>
    <row r="34" spans="1:30" ht="13.5">
      <c r="A34" s="9">
        <v>2</v>
      </c>
      <c r="B34" s="159" t="s">
        <v>425</v>
      </c>
      <c r="C34" s="239" t="s">
        <v>638</v>
      </c>
      <c r="D34" s="169" t="s">
        <v>30</v>
      </c>
      <c r="E34" s="243" t="s">
        <v>638</v>
      </c>
      <c r="F34" s="243" t="s">
        <v>31</v>
      </c>
      <c r="G34" s="246" t="s">
        <v>30</v>
      </c>
      <c r="H34" s="166" t="s">
        <v>639</v>
      </c>
      <c r="I34" s="169" t="s">
        <v>640</v>
      </c>
      <c r="J34" s="251" t="s">
        <v>642</v>
      </c>
      <c r="K34" s="169" t="s">
        <v>641</v>
      </c>
      <c r="L34" s="257" t="s">
        <v>645</v>
      </c>
      <c r="M34" s="177">
        <v>4</v>
      </c>
      <c r="N34" s="178">
        <v>5</v>
      </c>
      <c r="O34" s="179">
        <v>1</v>
      </c>
      <c r="P34" s="180"/>
      <c r="Q34" s="204">
        <v>0</v>
      </c>
      <c r="R34" s="181">
        <v>0</v>
      </c>
      <c r="S34" s="166"/>
      <c r="T34" s="169"/>
      <c r="U34" s="169"/>
      <c r="V34" s="169"/>
      <c r="W34" s="162"/>
      <c r="X34" s="166"/>
      <c r="Y34" s="169"/>
      <c r="Z34" s="169"/>
      <c r="AA34" s="169"/>
      <c r="AB34" s="162"/>
      <c r="AC34" s="30"/>
      <c r="AD34" s="9">
        <v>2</v>
      </c>
    </row>
    <row r="35" spans="1:30" ht="13.5">
      <c r="A35" s="9">
        <v>3</v>
      </c>
      <c r="B35" s="159" t="s">
        <v>424</v>
      </c>
      <c r="C35" s="239" t="s">
        <v>638</v>
      </c>
      <c r="D35" s="169" t="s">
        <v>30</v>
      </c>
      <c r="E35" s="243" t="s">
        <v>638</v>
      </c>
      <c r="F35" s="243" t="s">
        <v>31</v>
      </c>
      <c r="G35" s="246" t="s">
        <v>30</v>
      </c>
      <c r="H35" s="166" t="s">
        <v>639</v>
      </c>
      <c r="I35" s="169" t="s">
        <v>639</v>
      </c>
      <c r="J35" s="169" t="s">
        <v>647</v>
      </c>
      <c r="K35" s="169" t="s">
        <v>642</v>
      </c>
      <c r="L35" s="257" t="s">
        <v>642</v>
      </c>
      <c r="M35" s="177">
        <v>4</v>
      </c>
      <c r="N35" s="178">
        <v>2</v>
      </c>
      <c r="O35" s="179">
        <v>1</v>
      </c>
      <c r="P35" s="180"/>
      <c r="Q35" s="204">
        <v>0</v>
      </c>
      <c r="R35" s="181">
        <v>0</v>
      </c>
      <c r="S35" s="166"/>
      <c r="T35" s="169"/>
      <c r="U35" s="169"/>
      <c r="V35" s="169"/>
      <c r="W35" s="162"/>
      <c r="X35" s="166"/>
      <c r="Y35" s="169"/>
      <c r="Z35" s="169"/>
      <c r="AA35" s="169"/>
      <c r="AB35" s="162"/>
      <c r="AC35" s="30"/>
      <c r="AD35" s="9">
        <v>3</v>
      </c>
    </row>
    <row r="36" spans="1:30" ht="13.5">
      <c r="A36" s="9">
        <v>4</v>
      </c>
      <c r="B36" s="159" t="s">
        <v>419</v>
      </c>
      <c r="C36" s="239" t="s">
        <v>638</v>
      </c>
      <c r="D36" s="243" t="s">
        <v>638</v>
      </c>
      <c r="E36" s="169" t="s">
        <v>31</v>
      </c>
      <c r="F36" s="243" t="s">
        <v>31</v>
      </c>
      <c r="G36" s="246" t="s">
        <v>30</v>
      </c>
      <c r="H36" s="166" t="s">
        <v>643</v>
      </c>
      <c r="I36" s="169" t="s">
        <v>640</v>
      </c>
      <c r="J36" s="253" t="s">
        <v>641</v>
      </c>
      <c r="K36" s="169" t="s">
        <v>645</v>
      </c>
      <c r="L36" s="257" t="s">
        <v>642</v>
      </c>
      <c r="M36" s="177">
        <v>4</v>
      </c>
      <c r="N36" s="178">
        <v>4</v>
      </c>
      <c r="O36" s="179"/>
      <c r="P36" s="180"/>
      <c r="Q36" s="204">
        <v>0</v>
      </c>
      <c r="R36" s="181">
        <v>0</v>
      </c>
      <c r="S36" s="166"/>
      <c r="T36" s="169"/>
      <c r="U36" s="169"/>
      <c r="V36" s="169"/>
      <c r="W36" s="162"/>
      <c r="X36" s="166"/>
      <c r="Y36" s="169"/>
      <c r="Z36" s="169"/>
      <c r="AA36" s="169"/>
      <c r="AB36" s="162"/>
      <c r="AC36" s="30"/>
      <c r="AD36" s="9">
        <v>4</v>
      </c>
    </row>
    <row r="37" spans="1:30" ht="13.5">
      <c r="A37" s="9">
        <v>5</v>
      </c>
      <c r="B37" s="159" t="s">
        <v>420</v>
      </c>
      <c r="C37" s="166" t="s">
        <v>30</v>
      </c>
      <c r="D37" s="169" t="s">
        <v>30</v>
      </c>
      <c r="E37" s="169" t="s">
        <v>30</v>
      </c>
      <c r="F37" s="169" t="s">
        <v>30</v>
      </c>
      <c r="G37" s="246" t="s">
        <v>30</v>
      </c>
      <c r="H37" s="166" t="s">
        <v>648</v>
      </c>
      <c r="I37" s="169" t="s">
        <v>639</v>
      </c>
      <c r="J37" s="169" t="s">
        <v>647</v>
      </c>
      <c r="K37" s="169" t="s">
        <v>646</v>
      </c>
      <c r="L37" s="246" t="s">
        <v>646</v>
      </c>
      <c r="M37" s="177">
        <v>1</v>
      </c>
      <c r="N37" s="178">
        <v>4</v>
      </c>
      <c r="O37" s="179"/>
      <c r="P37" s="180"/>
      <c r="Q37" s="204">
        <v>0</v>
      </c>
      <c r="R37" s="181">
        <v>0</v>
      </c>
      <c r="S37" s="166"/>
      <c r="T37" s="169"/>
      <c r="U37" s="169"/>
      <c r="V37" s="169"/>
      <c r="W37" s="162"/>
      <c r="X37" s="166"/>
      <c r="Y37" s="169"/>
      <c r="Z37" s="169"/>
      <c r="AA37" s="169"/>
      <c r="AB37" s="162"/>
      <c r="AC37" s="30"/>
      <c r="AD37" s="9">
        <v>5</v>
      </c>
    </row>
    <row r="38" spans="1:30" ht="14.25" thickBot="1">
      <c r="A38" s="10">
        <v>6</v>
      </c>
      <c r="B38" s="160" t="s">
        <v>58</v>
      </c>
      <c r="C38" s="241" t="s">
        <v>638</v>
      </c>
      <c r="D38" s="170" t="s">
        <v>30</v>
      </c>
      <c r="E38" s="170" t="s">
        <v>31</v>
      </c>
      <c r="F38" s="170" t="s">
        <v>638</v>
      </c>
      <c r="G38" s="247" t="s">
        <v>30</v>
      </c>
      <c r="H38" s="167" t="s">
        <v>643</v>
      </c>
      <c r="I38" s="170" t="s">
        <v>640</v>
      </c>
      <c r="J38" s="252" t="s">
        <v>642</v>
      </c>
      <c r="K38" s="170" t="s">
        <v>642</v>
      </c>
      <c r="L38" s="258" t="s">
        <v>642</v>
      </c>
      <c r="M38" s="182">
        <v>2</v>
      </c>
      <c r="N38" s="183">
        <v>5</v>
      </c>
      <c r="O38" s="184"/>
      <c r="P38" s="185"/>
      <c r="Q38" s="205">
        <v>0</v>
      </c>
      <c r="R38" s="186">
        <v>0</v>
      </c>
      <c r="S38" s="167"/>
      <c r="T38" s="170"/>
      <c r="U38" s="170"/>
      <c r="V38" s="170"/>
      <c r="W38" s="163"/>
      <c r="X38" s="167"/>
      <c r="Y38" s="170"/>
      <c r="Z38" s="170"/>
      <c r="AA38" s="170"/>
      <c r="AB38" s="163"/>
      <c r="AC38" s="31"/>
      <c r="AD38" s="10">
        <v>6</v>
      </c>
    </row>
    <row r="39" spans="1:30" ht="13.5">
      <c r="A39" s="155">
        <v>1</v>
      </c>
      <c r="B39" s="161" t="s">
        <v>418</v>
      </c>
      <c r="C39" s="165" t="s">
        <v>31</v>
      </c>
      <c r="D39" s="244" t="s">
        <v>638</v>
      </c>
      <c r="E39" s="168" t="s">
        <v>30</v>
      </c>
      <c r="F39" s="244" t="s">
        <v>31</v>
      </c>
      <c r="G39" s="164" t="s">
        <v>638</v>
      </c>
      <c r="H39" s="165" t="s">
        <v>639</v>
      </c>
      <c r="I39" s="168" t="s">
        <v>640</v>
      </c>
      <c r="J39" s="168" t="s">
        <v>647</v>
      </c>
      <c r="K39" s="168" t="s">
        <v>642</v>
      </c>
      <c r="L39" s="245" t="s">
        <v>646</v>
      </c>
      <c r="M39" s="187">
        <v>2</v>
      </c>
      <c r="N39" s="188">
        <v>4</v>
      </c>
      <c r="O39" s="189"/>
      <c r="P39" s="189"/>
      <c r="Q39" s="206">
        <v>0</v>
      </c>
      <c r="R39" s="190">
        <v>0</v>
      </c>
      <c r="S39" s="165"/>
      <c r="T39" s="168"/>
      <c r="U39" s="168"/>
      <c r="V39" s="168"/>
      <c r="W39" s="164"/>
      <c r="X39" s="165"/>
      <c r="Y39" s="168"/>
      <c r="Z39" s="168"/>
      <c r="AA39" s="168"/>
      <c r="AB39" s="164"/>
      <c r="AC39" s="156"/>
      <c r="AD39" s="155">
        <v>1</v>
      </c>
    </row>
    <row r="40" spans="1:30" ht="13.5">
      <c r="A40" s="9">
        <v>2</v>
      </c>
      <c r="B40" s="159" t="s">
        <v>423</v>
      </c>
      <c r="C40" s="166" t="s">
        <v>30</v>
      </c>
      <c r="D40" s="169" t="s">
        <v>30</v>
      </c>
      <c r="E40" s="169" t="s">
        <v>31</v>
      </c>
      <c r="F40" s="169" t="s">
        <v>638</v>
      </c>
      <c r="G40" s="246" t="s">
        <v>30</v>
      </c>
      <c r="H40" s="166" t="s">
        <v>639</v>
      </c>
      <c r="I40" s="169" t="s">
        <v>640</v>
      </c>
      <c r="J40" s="251" t="s">
        <v>642</v>
      </c>
      <c r="K40" s="169" t="s">
        <v>642</v>
      </c>
      <c r="L40" s="257" t="s">
        <v>642</v>
      </c>
      <c r="M40" s="177">
        <v>1</v>
      </c>
      <c r="N40" s="178">
        <v>5</v>
      </c>
      <c r="Q40" s="204">
        <v>0</v>
      </c>
      <c r="R40" s="181">
        <v>0</v>
      </c>
      <c r="S40" s="166"/>
      <c r="T40" s="169"/>
      <c r="U40" s="169"/>
      <c r="V40" s="169"/>
      <c r="W40" s="162"/>
      <c r="X40" s="166"/>
      <c r="Y40" s="169"/>
      <c r="Z40" s="169"/>
      <c r="AA40" s="169"/>
      <c r="AB40" s="162"/>
      <c r="AC40" s="30"/>
      <c r="AD40" s="9">
        <v>2</v>
      </c>
    </row>
    <row r="41" spans="1:30" ht="13.5">
      <c r="A41" s="9">
        <v>3</v>
      </c>
      <c r="B41" s="30" t="s">
        <v>426</v>
      </c>
      <c r="C41" s="166" t="s">
        <v>30</v>
      </c>
      <c r="D41" s="169" t="s">
        <v>30</v>
      </c>
      <c r="E41" s="169" t="s">
        <v>30</v>
      </c>
      <c r="F41" s="169" t="s">
        <v>638</v>
      </c>
      <c r="G41" s="162" t="s">
        <v>638</v>
      </c>
      <c r="H41" s="166" t="s">
        <v>640</v>
      </c>
      <c r="I41" s="169" t="s">
        <v>639</v>
      </c>
      <c r="J41" s="251" t="s">
        <v>645</v>
      </c>
      <c r="K41" s="169" t="s">
        <v>642</v>
      </c>
      <c r="L41" s="257" t="s">
        <v>642</v>
      </c>
      <c r="M41" s="177">
        <v>0</v>
      </c>
      <c r="N41" s="178">
        <v>5</v>
      </c>
      <c r="Q41" s="204">
        <v>0</v>
      </c>
      <c r="R41" s="181">
        <v>0</v>
      </c>
      <c r="S41" s="166"/>
      <c r="T41" s="169"/>
      <c r="U41" s="169"/>
      <c r="V41" s="169"/>
      <c r="W41" s="162"/>
      <c r="X41" s="166"/>
      <c r="Y41" s="169"/>
      <c r="Z41" s="169"/>
      <c r="AA41" s="169"/>
      <c r="AB41" s="162"/>
      <c r="AC41" s="30"/>
      <c r="AD41" s="9">
        <v>3</v>
      </c>
    </row>
    <row r="42" spans="1:30" ht="13.5">
      <c r="A42" s="9">
        <v>4</v>
      </c>
      <c r="B42" s="30" t="s">
        <v>422</v>
      </c>
      <c r="C42" s="239" t="s">
        <v>638</v>
      </c>
      <c r="D42" s="169" t="s">
        <v>31</v>
      </c>
      <c r="E42" s="243" t="s">
        <v>638</v>
      </c>
      <c r="F42" s="243" t="s">
        <v>31</v>
      </c>
      <c r="G42" s="246" t="s">
        <v>30</v>
      </c>
      <c r="H42" s="166" t="s">
        <v>639</v>
      </c>
      <c r="I42" s="169" t="s">
        <v>639</v>
      </c>
      <c r="J42" s="251" t="s">
        <v>642</v>
      </c>
      <c r="K42" s="169" t="s">
        <v>641</v>
      </c>
      <c r="L42" s="271" t="s">
        <v>641</v>
      </c>
      <c r="M42" s="177">
        <v>4</v>
      </c>
      <c r="N42" s="178">
        <v>6</v>
      </c>
      <c r="Q42" s="204">
        <v>0</v>
      </c>
      <c r="R42" s="181">
        <v>0</v>
      </c>
      <c r="S42" s="166"/>
      <c r="T42" s="169"/>
      <c r="U42" s="169"/>
      <c r="V42" s="169"/>
      <c r="W42" s="162"/>
      <c r="X42" s="166"/>
      <c r="Y42" s="169"/>
      <c r="Z42" s="169"/>
      <c r="AA42" s="169"/>
      <c r="AB42" s="162"/>
      <c r="AC42" s="30"/>
      <c r="AD42" s="9">
        <v>4</v>
      </c>
    </row>
    <row r="43" spans="1:30" ht="13.5">
      <c r="A43" s="9">
        <v>5</v>
      </c>
      <c r="B43" s="30" t="s">
        <v>427</v>
      </c>
      <c r="C43" s="166" t="s">
        <v>30</v>
      </c>
      <c r="D43" s="169" t="s">
        <v>30</v>
      </c>
      <c r="E43" s="169" t="s">
        <v>31</v>
      </c>
      <c r="F43" s="243" t="s">
        <v>31</v>
      </c>
      <c r="G43" s="246" t="s">
        <v>30</v>
      </c>
      <c r="H43" s="166" t="s">
        <v>643</v>
      </c>
      <c r="I43" s="169" t="s">
        <v>639</v>
      </c>
      <c r="J43" s="169" t="s">
        <v>650</v>
      </c>
      <c r="K43" s="169" t="s">
        <v>645</v>
      </c>
      <c r="L43" s="246" t="s">
        <v>646</v>
      </c>
      <c r="M43" s="177">
        <v>2</v>
      </c>
      <c r="N43" s="178">
        <v>4</v>
      </c>
      <c r="Q43" s="204">
        <v>0</v>
      </c>
      <c r="R43" s="181">
        <v>0</v>
      </c>
      <c r="S43" s="166"/>
      <c r="T43" s="169"/>
      <c r="U43" s="169"/>
      <c r="V43" s="169"/>
      <c r="W43" s="162"/>
      <c r="X43" s="166"/>
      <c r="Y43" s="169"/>
      <c r="Z43" s="169"/>
      <c r="AA43" s="169"/>
      <c r="AB43" s="162"/>
      <c r="AC43" s="30"/>
      <c r="AD43" s="9">
        <v>5</v>
      </c>
    </row>
    <row r="44" spans="1:30" ht="14.25" thickBot="1">
      <c r="A44" s="10">
        <v>6</v>
      </c>
      <c r="B44" s="31" t="s">
        <v>141</v>
      </c>
      <c r="C44" s="241" t="s">
        <v>638</v>
      </c>
      <c r="D44" s="242" t="s">
        <v>638</v>
      </c>
      <c r="E44" s="242" t="s">
        <v>638</v>
      </c>
      <c r="F44" s="170" t="s">
        <v>638</v>
      </c>
      <c r="G44" s="163" t="s">
        <v>638</v>
      </c>
      <c r="H44" s="167" t="s">
        <v>644</v>
      </c>
      <c r="I44" s="170" t="s">
        <v>644</v>
      </c>
      <c r="J44" s="170" t="s">
        <v>644</v>
      </c>
      <c r="K44" s="170" t="s">
        <v>644</v>
      </c>
      <c r="L44" s="163" t="s">
        <v>644</v>
      </c>
      <c r="M44" s="182">
        <v>3</v>
      </c>
      <c r="N44" s="183">
        <v>0</v>
      </c>
      <c r="Q44" s="205">
        <v>0</v>
      </c>
      <c r="R44" s="186">
        <v>0</v>
      </c>
      <c r="S44" s="167"/>
      <c r="T44" s="170"/>
      <c r="U44" s="170"/>
      <c r="V44" s="170"/>
      <c r="W44" s="163"/>
      <c r="X44" s="167"/>
      <c r="Y44" s="170"/>
      <c r="Z44" s="170"/>
      <c r="AA44" s="170"/>
      <c r="AB44" s="163"/>
      <c r="AC44" s="31"/>
      <c r="AD44" s="10">
        <v>6</v>
      </c>
    </row>
    <row r="45" spans="2:29" ht="14.25" thickBot="1">
      <c r="B45" s="32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32"/>
    </row>
    <row r="46" spans="1:30" ht="18" thickBot="1">
      <c r="A46" s="6"/>
      <c r="B46" s="285" t="s">
        <v>360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7"/>
      <c r="M46" s="199">
        <f>SUM(M47:M52)</f>
        <v>13</v>
      </c>
      <c r="N46" s="200">
        <f>SUM(N47:N52)</f>
        <v>27</v>
      </c>
      <c r="O46" s="290" t="s">
        <v>918</v>
      </c>
      <c r="P46" s="291"/>
      <c r="Q46" s="201">
        <f>SUM(Q47:Q52)</f>
        <v>33</v>
      </c>
      <c r="R46" s="202">
        <f>SUM(R47:R52)</f>
        <v>19</v>
      </c>
      <c r="S46" s="288" t="s">
        <v>24</v>
      </c>
      <c r="T46" s="286"/>
      <c r="U46" s="286"/>
      <c r="V46" s="286"/>
      <c r="W46" s="286"/>
      <c r="X46" s="286"/>
      <c r="Y46" s="286"/>
      <c r="Z46" s="286"/>
      <c r="AA46" s="286"/>
      <c r="AB46" s="286"/>
      <c r="AC46" s="289"/>
      <c r="AD46" s="6"/>
    </row>
    <row r="47" spans="1:30" ht="13.5">
      <c r="A47" s="8">
        <v>1</v>
      </c>
      <c r="B47" s="158" t="s">
        <v>143</v>
      </c>
      <c r="C47" s="240" t="s">
        <v>638</v>
      </c>
      <c r="D47" s="168" t="s">
        <v>30</v>
      </c>
      <c r="E47" s="168" t="s">
        <v>30</v>
      </c>
      <c r="F47" s="168" t="s">
        <v>638</v>
      </c>
      <c r="G47" s="245" t="s">
        <v>30</v>
      </c>
      <c r="H47" s="165" t="s">
        <v>640</v>
      </c>
      <c r="I47" s="168" t="s">
        <v>639</v>
      </c>
      <c r="J47" s="250" t="s">
        <v>645</v>
      </c>
      <c r="K47" s="168" t="s">
        <v>642</v>
      </c>
      <c r="L47" s="256" t="s">
        <v>645</v>
      </c>
      <c r="M47" s="172">
        <v>2</v>
      </c>
      <c r="N47" s="173">
        <v>5</v>
      </c>
      <c r="O47" s="174">
        <v>0</v>
      </c>
      <c r="P47" s="175">
        <v>1</v>
      </c>
      <c r="Q47" s="203">
        <v>6</v>
      </c>
      <c r="R47" s="176">
        <v>3</v>
      </c>
      <c r="S47" s="240" t="s">
        <v>638</v>
      </c>
      <c r="T47" s="168" t="s">
        <v>30</v>
      </c>
      <c r="U47" s="168" t="s">
        <v>30</v>
      </c>
      <c r="V47" s="244" t="s">
        <v>31</v>
      </c>
      <c r="W47" s="245" t="s">
        <v>30</v>
      </c>
      <c r="X47" s="165" t="s">
        <v>639</v>
      </c>
      <c r="Y47" s="168" t="s">
        <v>647</v>
      </c>
      <c r="Z47" s="250" t="s">
        <v>645</v>
      </c>
      <c r="AA47" s="168" t="s">
        <v>642</v>
      </c>
      <c r="AB47" s="273" t="s">
        <v>641</v>
      </c>
      <c r="AC47" s="29" t="s">
        <v>223</v>
      </c>
      <c r="AD47" s="8">
        <v>1</v>
      </c>
    </row>
    <row r="48" spans="1:30" ht="13.5">
      <c r="A48" s="9">
        <v>2</v>
      </c>
      <c r="B48" s="159" t="s">
        <v>142</v>
      </c>
      <c r="C48" s="166" t="s">
        <v>30</v>
      </c>
      <c r="D48" s="169" t="s">
        <v>30</v>
      </c>
      <c r="E48" s="169" t="s">
        <v>31</v>
      </c>
      <c r="F48" s="169" t="s">
        <v>638</v>
      </c>
      <c r="G48" s="246" t="s">
        <v>30</v>
      </c>
      <c r="H48" s="166" t="s">
        <v>640</v>
      </c>
      <c r="I48" s="169" t="s">
        <v>639</v>
      </c>
      <c r="J48" s="251" t="s">
        <v>645</v>
      </c>
      <c r="K48" s="169" t="s">
        <v>642</v>
      </c>
      <c r="L48" s="257" t="s">
        <v>642</v>
      </c>
      <c r="M48" s="177">
        <v>1</v>
      </c>
      <c r="N48" s="178">
        <v>5</v>
      </c>
      <c r="O48" s="179">
        <v>0</v>
      </c>
      <c r="P48" s="180">
        <v>1</v>
      </c>
      <c r="Q48" s="204">
        <v>5</v>
      </c>
      <c r="R48" s="181">
        <v>2</v>
      </c>
      <c r="S48" s="166" t="s">
        <v>31</v>
      </c>
      <c r="T48" s="169" t="s">
        <v>30</v>
      </c>
      <c r="U48" s="169" t="s">
        <v>30</v>
      </c>
      <c r="V48" s="243" t="s">
        <v>31</v>
      </c>
      <c r="W48" s="246" t="s">
        <v>30</v>
      </c>
      <c r="X48" s="166" t="s">
        <v>639</v>
      </c>
      <c r="Y48" s="169" t="s">
        <v>640</v>
      </c>
      <c r="Z48" s="251" t="s">
        <v>642</v>
      </c>
      <c r="AA48" s="169" t="s">
        <v>647</v>
      </c>
      <c r="AB48" s="257" t="s">
        <v>642</v>
      </c>
      <c r="AC48" s="30" t="s">
        <v>215</v>
      </c>
      <c r="AD48" s="9">
        <v>2</v>
      </c>
    </row>
    <row r="49" spans="1:30" ht="13.5">
      <c r="A49" s="9">
        <v>3</v>
      </c>
      <c r="B49" s="159" t="s">
        <v>361</v>
      </c>
      <c r="C49" s="239" t="s">
        <v>638</v>
      </c>
      <c r="D49" s="169" t="s">
        <v>30</v>
      </c>
      <c r="E49" s="169" t="s">
        <v>31</v>
      </c>
      <c r="F49" s="169" t="s">
        <v>638</v>
      </c>
      <c r="G49" s="246" t="s">
        <v>30</v>
      </c>
      <c r="H49" s="166" t="s">
        <v>643</v>
      </c>
      <c r="I49" s="169" t="s">
        <v>640</v>
      </c>
      <c r="J49" s="169" t="s">
        <v>647</v>
      </c>
      <c r="K49" s="169" t="s">
        <v>642</v>
      </c>
      <c r="L49" s="257" t="s">
        <v>642</v>
      </c>
      <c r="M49" s="177">
        <v>2</v>
      </c>
      <c r="N49" s="178">
        <v>2</v>
      </c>
      <c r="O49" s="179">
        <v>0</v>
      </c>
      <c r="P49" s="180">
        <v>1</v>
      </c>
      <c r="Q49" s="204">
        <v>6</v>
      </c>
      <c r="R49" s="181">
        <v>2</v>
      </c>
      <c r="S49" s="166" t="s">
        <v>31</v>
      </c>
      <c r="T49" s="169" t="s">
        <v>31</v>
      </c>
      <c r="U49" s="169" t="s">
        <v>30</v>
      </c>
      <c r="V49" s="243" t="s">
        <v>31</v>
      </c>
      <c r="W49" s="246" t="s">
        <v>30</v>
      </c>
      <c r="X49" s="166" t="s">
        <v>640</v>
      </c>
      <c r="Y49" s="169" t="s">
        <v>640</v>
      </c>
      <c r="Z49" s="251" t="s">
        <v>642</v>
      </c>
      <c r="AA49" s="169" t="s">
        <v>645</v>
      </c>
      <c r="AB49" s="271" t="s">
        <v>641</v>
      </c>
      <c r="AC49" s="30" t="s">
        <v>218</v>
      </c>
      <c r="AD49" s="9">
        <v>3</v>
      </c>
    </row>
    <row r="50" spans="1:30" ht="13.5">
      <c r="A50" s="9">
        <v>4</v>
      </c>
      <c r="B50" s="159" t="s">
        <v>363</v>
      </c>
      <c r="C50" s="239" t="s">
        <v>638</v>
      </c>
      <c r="D50" s="169" t="s">
        <v>30</v>
      </c>
      <c r="E50" s="243" t="s">
        <v>638</v>
      </c>
      <c r="F50" s="169" t="s">
        <v>638</v>
      </c>
      <c r="G50" s="246" t="s">
        <v>30</v>
      </c>
      <c r="H50" s="166" t="s">
        <v>639</v>
      </c>
      <c r="I50" s="169" t="s">
        <v>640</v>
      </c>
      <c r="J50" s="251" t="s">
        <v>642</v>
      </c>
      <c r="K50" s="169" t="s">
        <v>642</v>
      </c>
      <c r="L50" s="257" t="s">
        <v>642</v>
      </c>
      <c r="M50" s="177">
        <v>3</v>
      </c>
      <c r="N50" s="178">
        <v>5</v>
      </c>
      <c r="O50" s="179">
        <v>0</v>
      </c>
      <c r="P50" s="180">
        <v>1</v>
      </c>
      <c r="Q50" s="204">
        <v>6</v>
      </c>
      <c r="R50" s="181">
        <v>4</v>
      </c>
      <c r="S50" s="239" t="s">
        <v>638</v>
      </c>
      <c r="T50" s="243" t="s">
        <v>638</v>
      </c>
      <c r="U50" s="243" t="s">
        <v>638</v>
      </c>
      <c r="V50" s="169" t="s">
        <v>638</v>
      </c>
      <c r="W50" s="246" t="s">
        <v>30</v>
      </c>
      <c r="X50" s="166" t="s">
        <v>639</v>
      </c>
      <c r="Y50" s="169" t="s">
        <v>640</v>
      </c>
      <c r="Z50" s="251" t="s">
        <v>645</v>
      </c>
      <c r="AA50" s="169" t="s">
        <v>641</v>
      </c>
      <c r="AB50" s="271" t="s">
        <v>641</v>
      </c>
      <c r="AC50" s="30" t="s">
        <v>216</v>
      </c>
      <c r="AD50" s="9">
        <v>4</v>
      </c>
    </row>
    <row r="51" spans="1:30" ht="13.5">
      <c r="A51" s="9">
        <v>5</v>
      </c>
      <c r="B51" s="159" t="s">
        <v>362</v>
      </c>
      <c r="C51" s="166" t="s">
        <v>31</v>
      </c>
      <c r="D51" s="169" t="s">
        <v>30</v>
      </c>
      <c r="E51" s="243" t="s">
        <v>638</v>
      </c>
      <c r="F51" s="243" t="s">
        <v>31</v>
      </c>
      <c r="G51" s="246" t="s">
        <v>30</v>
      </c>
      <c r="H51" s="166" t="s">
        <v>639</v>
      </c>
      <c r="I51" s="169" t="s">
        <v>640</v>
      </c>
      <c r="J51" s="251" t="s">
        <v>645</v>
      </c>
      <c r="K51" s="169" t="s">
        <v>645</v>
      </c>
      <c r="L51" s="257" t="s">
        <v>642</v>
      </c>
      <c r="M51" s="177">
        <v>3</v>
      </c>
      <c r="N51" s="178">
        <v>5</v>
      </c>
      <c r="O51" s="179">
        <v>0</v>
      </c>
      <c r="P51" s="180">
        <v>1</v>
      </c>
      <c r="Q51" s="204">
        <v>5</v>
      </c>
      <c r="R51" s="181">
        <v>4</v>
      </c>
      <c r="S51" s="166" t="s">
        <v>31</v>
      </c>
      <c r="T51" s="243" t="s">
        <v>638</v>
      </c>
      <c r="U51" s="243" t="s">
        <v>638</v>
      </c>
      <c r="V51" s="243" t="s">
        <v>31</v>
      </c>
      <c r="W51" s="246" t="s">
        <v>30</v>
      </c>
      <c r="X51" s="166" t="s">
        <v>640</v>
      </c>
      <c r="Y51" s="169" t="s">
        <v>647</v>
      </c>
      <c r="Z51" s="251" t="s">
        <v>645</v>
      </c>
      <c r="AA51" s="169" t="s">
        <v>642</v>
      </c>
      <c r="AB51" s="257" t="s">
        <v>642</v>
      </c>
      <c r="AC51" s="30" t="s">
        <v>397</v>
      </c>
      <c r="AD51" s="9">
        <v>5</v>
      </c>
    </row>
    <row r="52" spans="1:30" ht="14.25" thickBot="1">
      <c r="A52" s="10">
        <v>6</v>
      </c>
      <c r="B52" s="160" t="s">
        <v>146</v>
      </c>
      <c r="C52" s="241" t="s">
        <v>638</v>
      </c>
      <c r="D52" s="170" t="s">
        <v>30</v>
      </c>
      <c r="E52" s="170" t="s">
        <v>31</v>
      </c>
      <c r="F52" s="170" t="s">
        <v>638</v>
      </c>
      <c r="G52" s="247" t="s">
        <v>30</v>
      </c>
      <c r="H52" s="167" t="s">
        <v>639</v>
      </c>
      <c r="I52" s="170" t="s">
        <v>647</v>
      </c>
      <c r="J52" s="252" t="s">
        <v>642</v>
      </c>
      <c r="K52" s="170" t="s">
        <v>647</v>
      </c>
      <c r="L52" s="258" t="s">
        <v>645</v>
      </c>
      <c r="M52" s="182">
        <v>2</v>
      </c>
      <c r="N52" s="183">
        <v>5</v>
      </c>
      <c r="O52" s="184">
        <v>0</v>
      </c>
      <c r="P52" s="185">
        <v>1</v>
      </c>
      <c r="Q52" s="205">
        <v>5</v>
      </c>
      <c r="R52" s="186">
        <v>4</v>
      </c>
      <c r="S52" s="241" t="s">
        <v>638</v>
      </c>
      <c r="T52" s="242" t="s">
        <v>638</v>
      </c>
      <c r="U52" s="170" t="s">
        <v>30</v>
      </c>
      <c r="V52" s="242" t="s">
        <v>31</v>
      </c>
      <c r="W52" s="247" t="s">
        <v>30</v>
      </c>
      <c r="X52" s="167" t="s">
        <v>639</v>
      </c>
      <c r="Y52" s="170" t="s">
        <v>639</v>
      </c>
      <c r="Z52" s="252" t="s">
        <v>645</v>
      </c>
      <c r="AA52" s="170" t="s">
        <v>642</v>
      </c>
      <c r="AB52" s="258" t="s">
        <v>642</v>
      </c>
      <c r="AC52" s="31" t="s">
        <v>221</v>
      </c>
      <c r="AD52" s="10">
        <v>6</v>
      </c>
    </row>
    <row r="53" spans="1:30" ht="13.5">
      <c r="A53" s="155">
        <v>1</v>
      </c>
      <c r="B53" s="161" t="s">
        <v>144</v>
      </c>
      <c r="C53" s="165" t="s">
        <v>31</v>
      </c>
      <c r="D53" s="168" t="s">
        <v>30</v>
      </c>
      <c r="E53" s="168" t="s">
        <v>30</v>
      </c>
      <c r="F53" s="244" t="s">
        <v>31</v>
      </c>
      <c r="G53" s="245" t="s">
        <v>30</v>
      </c>
      <c r="H53" s="165" t="s">
        <v>640</v>
      </c>
      <c r="I53" s="168" t="s">
        <v>640</v>
      </c>
      <c r="J53" s="250" t="s">
        <v>642</v>
      </c>
      <c r="K53" s="250" t="s">
        <v>640</v>
      </c>
      <c r="L53" s="256" t="s">
        <v>642</v>
      </c>
      <c r="M53" s="187">
        <v>2</v>
      </c>
      <c r="N53" s="188">
        <v>8</v>
      </c>
      <c r="O53" s="189"/>
      <c r="P53" s="189"/>
      <c r="Q53" s="206">
        <v>8</v>
      </c>
      <c r="R53" s="190">
        <v>1</v>
      </c>
      <c r="S53" s="165" t="s">
        <v>31</v>
      </c>
      <c r="T53" s="168" t="s">
        <v>30</v>
      </c>
      <c r="U53" s="168" t="s">
        <v>30</v>
      </c>
      <c r="V53" s="168" t="s">
        <v>638</v>
      </c>
      <c r="W53" s="245" t="s">
        <v>30</v>
      </c>
      <c r="X53" s="165" t="s">
        <v>639</v>
      </c>
      <c r="Y53" s="250" t="s">
        <v>642</v>
      </c>
      <c r="Z53" s="250" t="s">
        <v>642</v>
      </c>
      <c r="AA53" s="168" t="s">
        <v>642</v>
      </c>
      <c r="AB53" s="256" t="s">
        <v>642</v>
      </c>
      <c r="AC53" s="156" t="s">
        <v>224</v>
      </c>
      <c r="AD53" s="155">
        <v>1</v>
      </c>
    </row>
    <row r="54" spans="1:30" ht="13.5">
      <c r="A54" s="9">
        <v>2</v>
      </c>
      <c r="B54" s="159" t="s">
        <v>150</v>
      </c>
      <c r="C54" s="166" t="s">
        <v>30</v>
      </c>
      <c r="D54" s="169" t="s">
        <v>30</v>
      </c>
      <c r="E54" s="169" t="s">
        <v>30</v>
      </c>
      <c r="F54" s="169" t="s">
        <v>638</v>
      </c>
      <c r="G54" s="162" t="s">
        <v>31</v>
      </c>
      <c r="H54" s="166" t="s">
        <v>643</v>
      </c>
      <c r="I54" s="169" t="s">
        <v>639</v>
      </c>
      <c r="J54" s="253" t="s">
        <v>641</v>
      </c>
      <c r="K54" s="169" t="s">
        <v>646</v>
      </c>
      <c r="L54" s="271" t="s">
        <v>641</v>
      </c>
      <c r="M54" s="177">
        <v>0</v>
      </c>
      <c r="N54" s="178">
        <v>5</v>
      </c>
      <c r="Q54" s="204">
        <v>6</v>
      </c>
      <c r="R54" s="181">
        <v>2</v>
      </c>
      <c r="S54" s="166" t="s">
        <v>31</v>
      </c>
      <c r="T54" s="169" t="s">
        <v>31</v>
      </c>
      <c r="U54" s="243" t="s">
        <v>638</v>
      </c>
      <c r="V54" s="169" t="s">
        <v>638</v>
      </c>
      <c r="W54" s="246" t="s">
        <v>30</v>
      </c>
      <c r="X54" s="166" t="s">
        <v>639</v>
      </c>
      <c r="Y54" s="169" t="s">
        <v>647</v>
      </c>
      <c r="Z54" s="169" t="s">
        <v>647</v>
      </c>
      <c r="AA54" s="251" t="s">
        <v>640</v>
      </c>
      <c r="AB54" s="271" t="s">
        <v>641</v>
      </c>
      <c r="AC54" s="30" t="s">
        <v>222</v>
      </c>
      <c r="AD54" s="9">
        <v>2</v>
      </c>
    </row>
    <row r="55" spans="1:30" ht="13.5">
      <c r="A55" s="9">
        <v>3</v>
      </c>
      <c r="B55" s="159" t="s">
        <v>149</v>
      </c>
      <c r="C55" s="166" t="s">
        <v>31</v>
      </c>
      <c r="D55" s="169" t="s">
        <v>31</v>
      </c>
      <c r="E55" s="169" t="s">
        <v>31</v>
      </c>
      <c r="F55" s="169" t="s">
        <v>638</v>
      </c>
      <c r="G55" s="246" t="s">
        <v>30</v>
      </c>
      <c r="H55" s="166" t="s">
        <v>647</v>
      </c>
      <c r="I55" s="169" t="s">
        <v>639</v>
      </c>
      <c r="J55" s="253" t="s">
        <v>646</v>
      </c>
      <c r="K55" s="169" t="s">
        <v>642</v>
      </c>
      <c r="L55" s="257" t="s">
        <v>645</v>
      </c>
      <c r="M55" s="177">
        <v>1</v>
      </c>
      <c r="N55" s="178">
        <v>4</v>
      </c>
      <c r="Q55" s="204">
        <v>7</v>
      </c>
      <c r="R55" s="181">
        <v>2</v>
      </c>
      <c r="S55" s="239" t="s">
        <v>638</v>
      </c>
      <c r="T55" s="243" t="s">
        <v>638</v>
      </c>
      <c r="U55" s="169" t="s">
        <v>31</v>
      </c>
      <c r="V55" s="169" t="s">
        <v>30</v>
      </c>
      <c r="W55" s="162" t="s">
        <v>638</v>
      </c>
      <c r="X55" s="166" t="s">
        <v>648</v>
      </c>
      <c r="Y55" s="169" t="s">
        <v>647</v>
      </c>
      <c r="Z55" s="251" t="s">
        <v>645</v>
      </c>
      <c r="AA55" s="169" t="s">
        <v>647</v>
      </c>
      <c r="AB55" s="246" t="s">
        <v>646</v>
      </c>
      <c r="AC55" s="30" t="s">
        <v>220</v>
      </c>
      <c r="AD55" s="9">
        <v>3</v>
      </c>
    </row>
    <row r="56" spans="1:30" ht="13.5">
      <c r="A56" s="9">
        <v>4</v>
      </c>
      <c r="B56" s="159" t="s">
        <v>147</v>
      </c>
      <c r="C56" s="166" t="s">
        <v>30</v>
      </c>
      <c r="D56" s="169" t="s">
        <v>30</v>
      </c>
      <c r="E56" s="243" t="s">
        <v>638</v>
      </c>
      <c r="F56" s="169" t="s">
        <v>638</v>
      </c>
      <c r="G56" s="246" t="s">
        <v>30</v>
      </c>
      <c r="H56" s="166" t="s">
        <v>640</v>
      </c>
      <c r="I56" s="169" t="s">
        <v>647</v>
      </c>
      <c r="J56" s="169" t="s">
        <v>639</v>
      </c>
      <c r="K56" s="169" t="s">
        <v>641</v>
      </c>
      <c r="L56" s="257" t="s">
        <v>645</v>
      </c>
      <c r="M56" s="177">
        <v>2</v>
      </c>
      <c r="N56" s="178">
        <v>2</v>
      </c>
      <c r="Q56" s="204">
        <v>0</v>
      </c>
      <c r="R56" s="181">
        <v>0</v>
      </c>
      <c r="S56" s="166"/>
      <c r="T56" s="169"/>
      <c r="U56" s="169"/>
      <c r="V56" s="169"/>
      <c r="W56" s="162"/>
      <c r="X56" s="166"/>
      <c r="Y56" s="169"/>
      <c r="Z56" s="169"/>
      <c r="AA56" s="169"/>
      <c r="AB56" s="162"/>
      <c r="AC56" s="30"/>
      <c r="AD56" s="9">
        <v>4</v>
      </c>
    </row>
    <row r="57" spans="1:30" ht="13.5">
      <c r="A57" s="9">
        <v>5</v>
      </c>
      <c r="B57" s="159" t="s">
        <v>148</v>
      </c>
      <c r="C57" s="166" t="s">
        <v>30</v>
      </c>
      <c r="D57" s="169" t="s">
        <v>30</v>
      </c>
      <c r="E57" s="169" t="s">
        <v>30</v>
      </c>
      <c r="F57" s="169" t="s">
        <v>30</v>
      </c>
      <c r="G57" s="162" t="s">
        <v>638</v>
      </c>
      <c r="H57" s="166" t="s">
        <v>639</v>
      </c>
      <c r="I57" s="169" t="s">
        <v>647</v>
      </c>
      <c r="J57" s="169" t="s">
        <v>640</v>
      </c>
      <c r="K57" s="169" t="s">
        <v>642</v>
      </c>
      <c r="L57" s="257" t="s">
        <v>645</v>
      </c>
      <c r="M57" s="177">
        <v>0</v>
      </c>
      <c r="N57" s="178">
        <v>2</v>
      </c>
      <c r="Q57" s="204">
        <v>0</v>
      </c>
      <c r="R57" s="181">
        <v>0</v>
      </c>
      <c r="S57" s="166"/>
      <c r="T57" s="169"/>
      <c r="U57" s="169"/>
      <c r="V57" s="169"/>
      <c r="W57" s="162"/>
      <c r="X57" s="166"/>
      <c r="Y57" s="169"/>
      <c r="Z57" s="169"/>
      <c r="AA57" s="169"/>
      <c r="AB57" s="162"/>
      <c r="AC57" s="30"/>
      <c r="AD57" s="9">
        <v>5</v>
      </c>
    </row>
    <row r="58" spans="1:30" ht="14.25" thickBot="1">
      <c r="A58" s="10">
        <v>6</v>
      </c>
      <c r="B58" s="160" t="s">
        <v>145</v>
      </c>
      <c r="C58" s="167" t="s">
        <v>31</v>
      </c>
      <c r="D58" s="170" t="s">
        <v>30</v>
      </c>
      <c r="E58" s="170" t="s">
        <v>31</v>
      </c>
      <c r="F58" s="170" t="s">
        <v>638</v>
      </c>
      <c r="G58" s="247" t="s">
        <v>30</v>
      </c>
      <c r="H58" s="167" t="s">
        <v>640</v>
      </c>
      <c r="I58" s="242" t="s">
        <v>645</v>
      </c>
      <c r="J58" s="170" t="s">
        <v>647</v>
      </c>
      <c r="K58" s="170" t="s">
        <v>641</v>
      </c>
      <c r="L58" s="163" t="s">
        <v>647</v>
      </c>
      <c r="M58" s="182">
        <v>1</v>
      </c>
      <c r="N58" s="183">
        <v>4</v>
      </c>
      <c r="Q58" s="205">
        <v>0</v>
      </c>
      <c r="R58" s="186">
        <v>0</v>
      </c>
      <c r="S58" s="167"/>
      <c r="T58" s="170"/>
      <c r="U58" s="170"/>
      <c r="V58" s="170"/>
      <c r="W58" s="163"/>
      <c r="X58" s="167"/>
      <c r="Y58" s="170"/>
      <c r="Z58" s="170"/>
      <c r="AA58" s="170"/>
      <c r="AB58" s="163"/>
      <c r="AC58" s="31"/>
      <c r="AD58" s="10">
        <v>6</v>
      </c>
    </row>
    <row r="59" spans="2:29" ht="14.25" thickBot="1">
      <c r="B59" s="32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32"/>
    </row>
    <row r="60" spans="1:30" ht="18" thickBot="1">
      <c r="A60" s="6"/>
      <c r="B60" s="285" t="s">
        <v>16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7"/>
      <c r="M60" s="199">
        <f>SUM(M61:M66)</f>
        <v>13</v>
      </c>
      <c r="N60" s="200">
        <f>SUM(N61:N66)</f>
        <v>26</v>
      </c>
      <c r="O60" s="290" t="s">
        <v>915</v>
      </c>
      <c r="P60" s="291"/>
      <c r="Q60" s="201">
        <f>SUM(Q61:Q66)</f>
        <v>32</v>
      </c>
      <c r="R60" s="202">
        <f>SUM(R61:R66)</f>
        <v>11</v>
      </c>
      <c r="S60" s="288" t="s">
        <v>25</v>
      </c>
      <c r="T60" s="286"/>
      <c r="U60" s="286"/>
      <c r="V60" s="286"/>
      <c r="W60" s="286"/>
      <c r="X60" s="286"/>
      <c r="Y60" s="286"/>
      <c r="Z60" s="286"/>
      <c r="AA60" s="286"/>
      <c r="AB60" s="286"/>
      <c r="AC60" s="289"/>
      <c r="AD60" s="6"/>
    </row>
    <row r="61" spans="1:30" ht="13.5">
      <c r="A61" s="8">
        <v>1</v>
      </c>
      <c r="B61" s="158" t="s">
        <v>344</v>
      </c>
      <c r="C61" s="165" t="s">
        <v>31</v>
      </c>
      <c r="D61" s="168" t="s">
        <v>30</v>
      </c>
      <c r="E61" s="244" t="s">
        <v>638</v>
      </c>
      <c r="F61" s="168" t="s">
        <v>638</v>
      </c>
      <c r="G61" s="245" t="s">
        <v>30</v>
      </c>
      <c r="H61" s="165" t="s">
        <v>639</v>
      </c>
      <c r="I61" s="168" t="s">
        <v>639</v>
      </c>
      <c r="J61" s="168" t="s">
        <v>647</v>
      </c>
      <c r="K61" s="168" t="s">
        <v>642</v>
      </c>
      <c r="L61" s="273" t="s">
        <v>641</v>
      </c>
      <c r="M61" s="172">
        <v>2</v>
      </c>
      <c r="N61" s="173">
        <v>3</v>
      </c>
      <c r="O61" s="174">
        <v>0</v>
      </c>
      <c r="P61" s="175">
        <v>2</v>
      </c>
      <c r="Q61" s="203">
        <v>6</v>
      </c>
      <c r="R61" s="176">
        <v>3</v>
      </c>
      <c r="S61" s="165" t="s">
        <v>31</v>
      </c>
      <c r="T61" s="244" t="s">
        <v>638</v>
      </c>
      <c r="U61" s="244" t="s">
        <v>638</v>
      </c>
      <c r="V61" s="168" t="s">
        <v>638</v>
      </c>
      <c r="W61" s="245" t="s">
        <v>30</v>
      </c>
      <c r="X61" s="165" t="s">
        <v>639</v>
      </c>
      <c r="Y61" s="168" t="s">
        <v>640</v>
      </c>
      <c r="Z61" s="250" t="s">
        <v>645</v>
      </c>
      <c r="AA61" s="168" t="s">
        <v>642</v>
      </c>
      <c r="AB61" s="273" t="s">
        <v>641</v>
      </c>
      <c r="AC61" s="29" t="s">
        <v>407</v>
      </c>
      <c r="AD61" s="8">
        <v>1</v>
      </c>
    </row>
    <row r="62" spans="1:30" ht="13.5">
      <c r="A62" s="9">
        <v>2</v>
      </c>
      <c r="B62" s="159" t="s">
        <v>340</v>
      </c>
      <c r="C62" s="239" t="s">
        <v>638</v>
      </c>
      <c r="D62" s="243" t="s">
        <v>638</v>
      </c>
      <c r="E62" s="169" t="s">
        <v>30</v>
      </c>
      <c r="F62" s="169" t="s">
        <v>638</v>
      </c>
      <c r="G62" s="246" t="s">
        <v>30</v>
      </c>
      <c r="H62" s="166" t="s">
        <v>639</v>
      </c>
      <c r="I62" s="169" t="s">
        <v>639</v>
      </c>
      <c r="J62" s="169" t="s">
        <v>647</v>
      </c>
      <c r="K62" s="169" t="s">
        <v>647</v>
      </c>
      <c r="L62" s="257" t="s">
        <v>642</v>
      </c>
      <c r="M62" s="177">
        <v>3</v>
      </c>
      <c r="N62" s="178">
        <v>2</v>
      </c>
      <c r="O62" s="179">
        <v>1</v>
      </c>
      <c r="P62" s="180">
        <v>1</v>
      </c>
      <c r="Q62" s="204">
        <v>6</v>
      </c>
      <c r="R62" s="181">
        <v>2</v>
      </c>
      <c r="S62" s="166" t="s">
        <v>31</v>
      </c>
      <c r="T62" s="169" t="s">
        <v>30</v>
      </c>
      <c r="U62" s="243" t="s">
        <v>638</v>
      </c>
      <c r="V62" s="169" t="s">
        <v>638</v>
      </c>
      <c r="W62" s="246" t="s">
        <v>30</v>
      </c>
      <c r="X62" s="166" t="s">
        <v>643</v>
      </c>
      <c r="Y62" s="169" t="s">
        <v>647</v>
      </c>
      <c r="Z62" s="251" t="s">
        <v>645</v>
      </c>
      <c r="AA62" s="169" t="s">
        <v>641</v>
      </c>
      <c r="AB62" s="271" t="s">
        <v>641</v>
      </c>
      <c r="AC62" s="30" t="s">
        <v>276</v>
      </c>
      <c r="AD62" s="9">
        <v>2</v>
      </c>
    </row>
    <row r="63" spans="1:30" ht="13.5">
      <c r="A63" s="9">
        <v>3</v>
      </c>
      <c r="B63" s="159" t="s">
        <v>341</v>
      </c>
      <c r="C63" s="166" t="s">
        <v>31</v>
      </c>
      <c r="D63" s="169" t="s">
        <v>30</v>
      </c>
      <c r="E63" s="169" t="s">
        <v>30</v>
      </c>
      <c r="F63" s="243" t="s">
        <v>31</v>
      </c>
      <c r="G63" s="246" t="s">
        <v>30</v>
      </c>
      <c r="H63" s="166" t="s">
        <v>639</v>
      </c>
      <c r="I63" s="169" t="s">
        <v>639</v>
      </c>
      <c r="J63" s="251" t="s">
        <v>645</v>
      </c>
      <c r="K63" s="169" t="s">
        <v>644</v>
      </c>
      <c r="L63" s="257" t="s">
        <v>642</v>
      </c>
      <c r="M63" s="177">
        <v>2</v>
      </c>
      <c r="N63" s="178">
        <v>5</v>
      </c>
      <c r="O63" s="179">
        <v>0</v>
      </c>
      <c r="P63" s="180">
        <v>0</v>
      </c>
      <c r="Q63" s="204">
        <v>5</v>
      </c>
      <c r="R63" s="181">
        <v>2</v>
      </c>
      <c r="S63" s="166" t="s">
        <v>30</v>
      </c>
      <c r="T63" s="169" t="s">
        <v>30</v>
      </c>
      <c r="U63" s="169" t="s">
        <v>30</v>
      </c>
      <c r="V63" s="243" t="s">
        <v>31</v>
      </c>
      <c r="W63" s="246" t="s">
        <v>30</v>
      </c>
      <c r="X63" s="166" t="s">
        <v>639</v>
      </c>
      <c r="Y63" s="169" t="s">
        <v>640</v>
      </c>
      <c r="Z63" s="251" t="s">
        <v>645</v>
      </c>
      <c r="AA63" s="169" t="s">
        <v>642</v>
      </c>
      <c r="AB63" s="257" t="s">
        <v>642</v>
      </c>
      <c r="AC63" s="30" t="s">
        <v>408</v>
      </c>
      <c r="AD63" s="9">
        <v>3</v>
      </c>
    </row>
    <row r="64" spans="1:30" ht="13.5">
      <c r="A64" s="9">
        <v>4</v>
      </c>
      <c r="B64" s="159" t="s">
        <v>163</v>
      </c>
      <c r="C64" s="239" t="s">
        <v>638</v>
      </c>
      <c r="D64" s="243" t="s">
        <v>638</v>
      </c>
      <c r="E64" s="169" t="s">
        <v>30</v>
      </c>
      <c r="F64" s="169" t="s">
        <v>638</v>
      </c>
      <c r="G64" s="246" t="s">
        <v>30</v>
      </c>
      <c r="H64" s="166" t="s">
        <v>640</v>
      </c>
      <c r="I64" s="169" t="s">
        <v>647</v>
      </c>
      <c r="J64" s="251" t="s">
        <v>645</v>
      </c>
      <c r="K64" s="169" t="s">
        <v>642</v>
      </c>
      <c r="L64" s="271" t="s">
        <v>641</v>
      </c>
      <c r="M64" s="177">
        <v>3</v>
      </c>
      <c r="N64" s="178">
        <v>6</v>
      </c>
      <c r="O64" s="179">
        <v>1</v>
      </c>
      <c r="P64" s="180">
        <v>0</v>
      </c>
      <c r="Q64" s="204">
        <v>5</v>
      </c>
      <c r="R64" s="181">
        <v>1</v>
      </c>
      <c r="S64" s="166" t="s">
        <v>30</v>
      </c>
      <c r="T64" s="169" t="s">
        <v>30</v>
      </c>
      <c r="U64" s="169" t="s">
        <v>30</v>
      </c>
      <c r="V64" s="169" t="s">
        <v>638</v>
      </c>
      <c r="W64" s="246" t="s">
        <v>30</v>
      </c>
      <c r="X64" s="166" t="s">
        <v>639</v>
      </c>
      <c r="Y64" s="169" t="s">
        <v>639</v>
      </c>
      <c r="Z64" s="251" t="s">
        <v>645</v>
      </c>
      <c r="AA64" s="169" t="s">
        <v>645</v>
      </c>
      <c r="AB64" s="257" t="s">
        <v>645</v>
      </c>
      <c r="AC64" s="30" t="s">
        <v>280</v>
      </c>
      <c r="AD64" s="9">
        <v>4</v>
      </c>
    </row>
    <row r="65" spans="1:30" ht="13.5">
      <c r="A65" s="9">
        <v>5</v>
      </c>
      <c r="B65" s="159" t="s">
        <v>342</v>
      </c>
      <c r="C65" s="166" t="s">
        <v>30</v>
      </c>
      <c r="D65" s="169" t="s">
        <v>30</v>
      </c>
      <c r="E65" s="243" t="s">
        <v>638</v>
      </c>
      <c r="F65" s="169" t="s">
        <v>638</v>
      </c>
      <c r="G65" s="162" t="s">
        <v>638</v>
      </c>
      <c r="H65" s="166" t="s">
        <v>640</v>
      </c>
      <c r="I65" s="169" t="s">
        <v>643</v>
      </c>
      <c r="J65" s="169" t="s">
        <v>639</v>
      </c>
      <c r="K65" s="169" t="s">
        <v>642</v>
      </c>
      <c r="L65" s="271" t="s">
        <v>641</v>
      </c>
      <c r="M65" s="177">
        <v>1</v>
      </c>
      <c r="N65" s="178">
        <v>3</v>
      </c>
      <c r="O65" s="179">
        <v>0</v>
      </c>
      <c r="P65" s="180">
        <v>1</v>
      </c>
      <c r="Q65" s="204">
        <v>6</v>
      </c>
      <c r="R65" s="181">
        <v>1</v>
      </c>
      <c r="S65" s="166" t="s">
        <v>30</v>
      </c>
      <c r="T65" s="169" t="s">
        <v>31</v>
      </c>
      <c r="U65" s="169" t="s">
        <v>30</v>
      </c>
      <c r="V65" s="169" t="s">
        <v>638</v>
      </c>
      <c r="W65" s="246" t="s">
        <v>30</v>
      </c>
      <c r="X65" s="166" t="s">
        <v>639</v>
      </c>
      <c r="Y65" s="251" t="s">
        <v>642</v>
      </c>
      <c r="Z65" s="251" t="s">
        <v>645</v>
      </c>
      <c r="AA65" s="169" t="s">
        <v>641</v>
      </c>
      <c r="AB65" s="162" t="s">
        <v>647</v>
      </c>
      <c r="AC65" s="30" t="s">
        <v>277</v>
      </c>
      <c r="AD65" s="9">
        <v>5</v>
      </c>
    </row>
    <row r="66" spans="1:30" ht="14.25" thickBot="1">
      <c r="A66" s="10">
        <v>6</v>
      </c>
      <c r="B66" s="160" t="s">
        <v>162</v>
      </c>
      <c r="C66" s="167" t="s">
        <v>31</v>
      </c>
      <c r="D66" s="170" t="s">
        <v>30</v>
      </c>
      <c r="E66" s="170" t="s">
        <v>31</v>
      </c>
      <c r="F66" s="242" t="s">
        <v>31</v>
      </c>
      <c r="G66" s="247" t="s">
        <v>30</v>
      </c>
      <c r="H66" s="167" t="s">
        <v>639</v>
      </c>
      <c r="I66" s="170" t="s">
        <v>647</v>
      </c>
      <c r="J66" s="252" t="s">
        <v>642</v>
      </c>
      <c r="K66" s="170" t="s">
        <v>641</v>
      </c>
      <c r="L66" s="247" t="s">
        <v>646</v>
      </c>
      <c r="M66" s="182">
        <v>2</v>
      </c>
      <c r="N66" s="183">
        <v>7</v>
      </c>
      <c r="O66" s="184">
        <v>1</v>
      </c>
      <c r="P66" s="185">
        <v>0</v>
      </c>
      <c r="Q66" s="205">
        <v>4</v>
      </c>
      <c r="R66" s="186">
        <v>2</v>
      </c>
      <c r="S66" s="241" t="s">
        <v>638</v>
      </c>
      <c r="T66" s="170" t="s">
        <v>31</v>
      </c>
      <c r="U66" s="170" t="s">
        <v>31</v>
      </c>
      <c r="V66" s="242" t="s">
        <v>31</v>
      </c>
      <c r="W66" s="163" t="s">
        <v>638</v>
      </c>
      <c r="X66" s="167" t="s">
        <v>639</v>
      </c>
      <c r="Y66" s="242" t="s">
        <v>645</v>
      </c>
      <c r="Z66" s="170" t="s">
        <v>640</v>
      </c>
      <c r="AA66" s="170" t="s">
        <v>644</v>
      </c>
      <c r="AB66" s="163" t="s">
        <v>644</v>
      </c>
      <c r="AC66" s="31" t="s">
        <v>281</v>
      </c>
      <c r="AD66" s="10">
        <v>6</v>
      </c>
    </row>
    <row r="67" spans="1:30" ht="13.5">
      <c r="A67" s="155">
        <v>1</v>
      </c>
      <c r="B67" s="161" t="s">
        <v>160</v>
      </c>
      <c r="C67" s="165" t="s">
        <v>31</v>
      </c>
      <c r="D67" s="168" t="s">
        <v>30</v>
      </c>
      <c r="E67" s="168" t="s">
        <v>31</v>
      </c>
      <c r="F67" s="244" t="s">
        <v>31</v>
      </c>
      <c r="G67" s="245" t="s">
        <v>30</v>
      </c>
      <c r="H67" s="165" t="s">
        <v>647</v>
      </c>
      <c r="I67" s="168" t="s">
        <v>640</v>
      </c>
      <c r="J67" s="250" t="s">
        <v>642</v>
      </c>
      <c r="K67" s="168" t="s">
        <v>641</v>
      </c>
      <c r="L67" s="256" t="s">
        <v>642</v>
      </c>
      <c r="M67" s="187">
        <v>2</v>
      </c>
      <c r="N67" s="188">
        <v>5</v>
      </c>
      <c r="O67" s="189"/>
      <c r="P67" s="189"/>
      <c r="Q67" s="206">
        <v>6</v>
      </c>
      <c r="R67" s="190">
        <v>2</v>
      </c>
      <c r="S67" s="240" t="s">
        <v>638</v>
      </c>
      <c r="T67" s="168" t="s">
        <v>31</v>
      </c>
      <c r="U67" s="168" t="s">
        <v>31</v>
      </c>
      <c r="V67" s="168" t="s">
        <v>638</v>
      </c>
      <c r="W67" s="245" t="s">
        <v>30</v>
      </c>
      <c r="X67" s="240" t="s">
        <v>642</v>
      </c>
      <c r="Y67" s="168" t="s">
        <v>639</v>
      </c>
      <c r="Z67" s="168" t="s">
        <v>643</v>
      </c>
      <c r="AA67" s="168" t="s">
        <v>642</v>
      </c>
      <c r="AB67" s="256" t="s">
        <v>645</v>
      </c>
      <c r="AC67" s="156" t="s">
        <v>278</v>
      </c>
      <c r="AD67" s="155">
        <v>1</v>
      </c>
    </row>
    <row r="68" spans="1:30" ht="13.5">
      <c r="A68" s="9">
        <v>2</v>
      </c>
      <c r="B68" s="159" t="s">
        <v>338</v>
      </c>
      <c r="C68" s="239" t="s">
        <v>638</v>
      </c>
      <c r="D68" s="169" t="s">
        <v>30</v>
      </c>
      <c r="E68" s="169" t="s">
        <v>31</v>
      </c>
      <c r="F68" s="169" t="s">
        <v>638</v>
      </c>
      <c r="G68" s="246" t="s">
        <v>30</v>
      </c>
      <c r="H68" s="166" t="s">
        <v>647</v>
      </c>
      <c r="I68" s="169" t="s">
        <v>647</v>
      </c>
      <c r="J68" s="169" t="s">
        <v>647</v>
      </c>
      <c r="K68" s="169" t="s">
        <v>642</v>
      </c>
      <c r="L68" s="257" t="s">
        <v>645</v>
      </c>
      <c r="M68" s="177">
        <v>2</v>
      </c>
      <c r="N68" s="178">
        <v>2</v>
      </c>
      <c r="Q68" s="204">
        <v>0</v>
      </c>
      <c r="R68" s="181">
        <v>0</v>
      </c>
      <c r="S68" s="166"/>
      <c r="T68" s="169"/>
      <c r="U68" s="169"/>
      <c r="V68" s="169"/>
      <c r="W68" s="162"/>
      <c r="X68" s="166"/>
      <c r="Y68" s="169"/>
      <c r="Z68" s="169"/>
      <c r="AA68" s="169"/>
      <c r="AB68" s="162"/>
      <c r="AC68" s="30"/>
      <c r="AD68" s="9">
        <v>2</v>
      </c>
    </row>
    <row r="69" spans="1:30" ht="13.5">
      <c r="A69" s="9">
        <v>3</v>
      </c>
      <c r="B69" s="159" t="s">
        <v>161</v>
      </c>
      <c r="C69" s="166" t="s">
        <v>30</v>
      </c>
      <c r="D69" s="169" t="s">
        <v>30</v>
      </c>
      <c r="E69" s="243" t="s">
        <v>638</v>
      </c>
      <c r="F69" s="169" t="s">
        <v>30</v>
      </c>
      <c r="G69" s="246" t="s">
        <v>30</v>
      </c>
      <c r="H69" s="166" t="s">
        <v>639</v>
      </c>
      <c r="I69" s="169" t="s">
        <v>640</v>
      </c>
      <c r="J69" s="251" t="s">
        <v>645</v>
      </c>
      <c r="K69" s="169" t="s">
        <v>641</v>
      </c>
      <c r="L69" s="257" t="s">
        <v>645</v>
      </c>
      <c r="M69" s="177">
        <v>2</v>
      </c>
      <c r="N69" s="178">
        <v>5</v>
      </c>
      <c r="Q69" s="204">
        <v>0</v>
      </c>
      <c r="R69" s="181">
        <v>0</v>
      </c>
      <c r="S69" s="166"/>
      <c r="T69" s="169"/>
      <c r="U69" s="169"/>
      <c r="V69" s="169"/>
      <c r="W69" s="162"/>
      <c r="X69" s="166"/>
      <c r="Y69" s="169"/>
      <c r="Z69" s="169"/>
      <c r="AA69" s="169"/>
      <c r="AB69" s="162"/>
      <c r="AC69" s="30"/>
      <c r="AD69" s="9">
        <v>3</v>
      </c>
    </row>
    <row r="70" spans="1:30" ht="13.5">
      <c r="A70" s="9">
        <v>4</v>
      </c>
      <c r="B70" s="159" t="s">
        <v>339</v>
      </c>
      <c r="C70" s="239" t="s">
        <v>638</v>
      </c>
      <c r="D70" s="243" t="s">
        <v>638</v>
      </c>
      <c r="E70" s="169" t="s">
        <v>30</v>
      </c>
      <c r="F70" s="243" t="s">
        <v>31</v>
      </c>
      <c r="G70" s="246" t="s">
        <v>30</v>
      </c>
      <c r="H70" s="166" t="s">
        <v>643</v>
      </c>
      <c r="I70" s="169" t="s">
        <v>639</v>
      </c>
      <c r="J70" s="169" t="s">
        <v>647</v>
      </c>
      <c r="K70" s="169" t="s">
        <v>645</v>
      </c>
      <c r="L70" s="257" t="s">
        <v>642</v>
      </c>
      <c r="M70" s="177">
        <v>4</v>
      </c>
      <c r="N70" s="178">
        <v>2</v>
      </c>
      <c r="Q70" s="204">
        <v>0</v>
      </c>
      <c r="R70" s="181">
        <v>0</v>
      </c>
      <c r="S70" s="166"/>
      <c r="T70" s="169"/>
      <c r="U70" s="169"/>
      <c r="V70" s="169"/>
      <c r="W70" s="162"/>
      <c r="X70" s="166"/>
      <c r="Y70" s="169"/>
      <c r="Z70" s="169"/>
      <c r="AA70" s="169"/>
      <c r="AB70" s="162"/>
      <c r="AC70" s="30"/>
      <c r="AD70" s="9">
        <v>4</v>
      </c>
    </row>
    <row r="71" spans="1:30" ht="13.5">
      <c r="A71" s="9">
        <v>5</v>
      </c>
      <c r="B71" s="159" t="s">
        <v>343</v>
      </c>
      <c r="C71" s="166" t="s">
        <v>31</v>
      </c>
      <c r="D71" s="169" t="s">
        <v>30</v>
      </c>
      <c r="E71" s="169" t="s">
        <v>30</v>
      </c>
      <c r="F71" s="243" t="s">
        <v>31</v>
      </c>
      <c r="G71" s="246" t="s">
        <v>30</v>
      </c>
      <c r="H71" s="166" t="s">
        <v>639</v>
      </c>
      <c r="I71" s="169" t="s">
        <v>647</v>
      </c>
      <c r="J71" s="251" t="s">
        <v>645</v>
      </c>
      <c r="K71" s="169" t="s">
        <v>645</v>
      </c>
      <c r="L71" s="257" t="s">
        <v>645</v>
      </c>
      <c r="M71" s="177">
        <v>2</v>
      </c>
      <c r="N71" s="178">
        <v>5</v>
      </c>
      <c r="Q71" s="204">
        <v>0</v>
      </c>
      <c r="R71" s="181">
        <v>0</v>
      </c>
      <c r="S71" s="166"/>
      <c r="T71" s="169"/>
      <c r="U71" s="169"/>
      <c r="V71" s="169"/>
      <c r="W71" s="162"/>
      <c r="X71" s="166"/>
      <c r="Y71" s="169"/>
      <c r="Z71" s="169"/>
      <c r="AA71" s="169"/>
      <c r="AB71" s="162"/>
      <c r="AC71" s="30"/>
      <c r="AD71" s="9">
        <v>5</v>
      </c>
    </row>
    <row r="72" spans="1:30" ht="14.25" thickBot="1">
      <c r="A72" s="10">
        <v>6</v>
      </c>
      <c r="B72" s="31"/>
      <c r="C72" s="167"/>
      <c r="D72" s="170"/>
      <c r="E72" s="170"/>
      <c r="F72" s="170"/>
      <c r="G72" s="163"/>
      <c r="H72" s="167"/>
      <c r="I72" s="170"/>
      <c r="J72" s="170"/>
      <c r="K72" s="170"/>
      <c r="L72" s="163"/>
      <c r="M72" s="182">
        <v>0</v>
      </c>
      <c r="N72" s="183">
        <v>0</v>
      </c>
      <c r="Q72" s="205">
        <v>0</v>
      </c>
      <c r="R72" s="186">
        <v>0</v>
      </c>
      <c r="S72" s="167"/>
      <c r="T72" s="170"/>
      <c r="U72" s="170"/>
      <c r="V72" s="170"/>
      <c r="W72" s="163"/>
      <c r="X72" s="167"/>
      <c r="Y72" s="170"/>
      <c r="Z72" s="170"/>
      <c r="AA72" s="170"/>
      <c r="AB72" s="163"/>
      <c r="AC72" s="31"/>
      <c r="AD72" s="10">
        <v>6</v>
      </c>
    </row>
    <row r="73" spans="2:29" ht="14.25" thickBot="1">
      <c r="B73" s="32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32"/>
    </row>
    <row r="74" spans="1:30" ht="18" thickBot="1">
      <c r="A74" s="6"/>
      <c r="B74" s="285" t="s">
        <v>311</v>
      </c>
      <c r="C74" s="286"/>
      <c r="D74" s="286"/>
      <c r="E74" s="286"/>
      <c r="F74" s="286"/>
      <c r="G74" s="286"/>
      <c r="H74" s="286"/>
      <c r="I74" s="286"/>
      <c r="J74" s="286"/>
      <c r="K74" s="286"/>
      <c r="L74" s="287"/>
      <c r="M74" s="199">
        <f>SUM(M75:M80)</f>
        <v>10</v>
      </c>
      <c r="N74" s="200">
        <f>SUM(N75:N80)</f>
        <v>28</v>
      </c>
      <c r="O74" s="290" t="s">
        <v>941</v>
      </c>
      <c r="P74" s="291"/>
      <c r="Q74" s="201">
        <f>SUM(Q75:Q80)</f>
        <v>33</v>
      </c>
      <c r="R74" s="202">
        <f>SUM(R75:R80)</f>
        <v>8</v>
      </c>
      <c r="S74" s="288" t="s">
        <v>534</v>
      </c>
      <c r="T74" s="286"/>
      <c r="U74" s="286"/>
      <c r="V74" s="286"/>
      <c r="W74" s="286"/>
      <c r="X74" s="286"/>
      <c r="Y74" s="286"/>
      <c r="Z74" s="286"/>
      <c r="AA74" s="286"/>
      <c r="AB74" s="286"/>
      <c r="AC74" s="289"/>
      <c r="AD74" s="6"/>
    </row>
    <row r="75" spans="1:30" ht="13.5">
      <c r="A75" s="8">
        <v>1</v>
      </c>
      <c r="B75" s="158" t="s">
        <v>272</v>
      </c>
      <c r="C75" s="165" t="s">
        <v>31</v>
      </c>
      <c r="D75" s="244" t="s">
        <v>638</v>
      </c>
      <c r="E75" s="168" t="s">
        <v>30</v>
      </c>
      <c r="F75" s="168" t="s">
        <v>638</v>
      </c>
      <c r="G75" s="245" t="s">
        <v>30</v>
      </c>
      <c r="H75" s="165" t="s">
        <v>639</v>
      </c>
      <c r="I75" s="168" t="s">
        <v>644</v>
      </c>
      <c r="J75" s="250" t="s">
        <v>642</v>
      </c>
      <c r="K75" s="168" t="s">
        <v>642</v>
      </c>
      <c r="L75" s="256" t="s">
        <v>642</v>
      </c>
      <c r="M75" s="172">
        <v>2</v>
      </c>
      <c r="N75" s="173">
        <v>5</v>
      </c>
      <c r="O75" s="174">
        <v>1</v>
      </c>
      <c r="P75" s="175">
        <v>1</v>
      </c>
      <c r="Q75" s="203">
        <v>7</v>
      </c>
      <c r="R75" s="176">
        <v>1</v>
      </c>
      <c r="S75" s="165" t="s">
        <v>30</v>
      </c>
      <c r="T75" s="244" t="s">
        <v>638</v>
      </c>
      <c r="U75" s="168" t="s">
        <v>30</v>
      </c>
      <c r="V75" s="168" t="s">
        <v>638</v>
      </c>
      <c r="W75" s="164" t="s">
        <v>638</v>
      </c>
      <c r="X75" s="248" t="s">
        <v>645</v>
      </c>
      <c r="Y75" s="168" t="s">
        <v>647</v>
      </c>
      <c r="Z75" s="255" t="s">
        <v>641</v>
      </c>
      <c r="AA75" s="168" t="s">
        <v>644</v>
      </c>
      <c r="AB75" s="256" t="s">
        <v>642</v>
      </c>
      <c r="AC75" s="29" t="s">
        <v>537</v>
      </c>
      <c r="AD75" s="8">
        <v>1</v>
      </c>
    </row>
    <row r="76" spans="1:30" ht="13.5">
      <c r="A76" s="9">
        <v>2</v>
      </c>
      <c r="B76" s="159" t="s">
        <v>273</v>
      </c>
      <c r="C76" s="166" t="s">
        <v>31</v>
      </c>
      <c r="D76" s="169" t="s">
        <v>30</v>
      </c>
      <c r="E76" s="169" t="s">
        <v>30</v>
      </c>
      <c r="F76" s="243" t="s">
        <v>31</v>
      </c>
      <c r="G76" s="246" t="s">
        <v>30</v>
      </c>
      <c r="H76" s="166" t="s">
        <v>643</v>
      </c>
      <c r="I76" s="169" t="s">
        <v>640</v>
      </c>
      <c r="J76" s="169" t="s">
        <v>647</v>
      </c>
      <c r="K76" s="169" t="s">
        <v>642</v>
      </c>
      <c r="L76" s="257" t="s">
        <v>645</v>
      </c>
      <c r="M76" s="177">
        <v>2</v>
      </c>
      <c r="N76" s="178">
        <v>2</v>
      </c>
      <c r="O76" s="179">
        <v>1</v>
      </c>
      <c r="P76" s="180">
        <v>1</v>
      </c>
      <c r="Q76" s="204">
        <v>7</v>
      </c>
      <c r="R76" s="181">
        <v>1</v>
      </c>
      <c r="S76" s="166" t="s">
        <v>31</v>
      </c>
      <c r="T76" s="169" t="s">
        <v>30</v>
      </c>
      <c r="U76" s="169" t="s">
        <v>30</v>
      </c>
      <c r="V76" s="169" t="s">
        <v>30</v>
      </c>
      <c r="W76" s="246" t="s">
        <v>30</v>
      </c>
      <c r="X76" s="239" t="s">
        <v>642</v>
      </c>
      <c r="Y76" s="169" t="s">
        <v>640</v>
      </c>
      <c r="Z76" s="169" t="s">
        <v>644</v>
      </c>
      <c r="AA76" s="251" t="s">
        <v>640</v>
      </c>
      <c r="AB76" s="162" t="s">
        <v>640</v>
      </c>
      <c r="AC76" s="30" t="s">
        <v>542</v>
      </c>
      <c r="AD76" s="9">
        <v>2</v>
      </c>
    </row>
    <row r="77" spans="1:30" ht="13.5">
      <c r="A77" s="9">
        <v>3</v>
      </c>
      <c r="B77" s="159" t="s">
        <v>275</v>
      </c>
      <c r="C77" s="166" t="s">
        <v>31</v>
      </c>
      <c r="D77" s="169" t="s">
        <v>30</v>
      </c>
      <c r="E77" s="243" t="s">
        <v>638</v>
      </c>
      <c r="F77" s="169" t="s">
        <v>638</v>
      </c>
      <c r="G77" s="246" t="s">
        <v>30</v>
      </c>
      <c r="H77" s="166" t="s">
        <v>643</v>
      </c>
      <c r="I77" s="169" t="s">
        <v>640</v>
      </c>
      <c r="J77" s="251" t="s">
        <v>645</v>
      </c>
      <c r="K77" s="169" t="s">
        <v>641</v>
      </c>
      <c r="L77" s="257" t="s">
        <v>645</v>
      </c>
      <c r="M77" s="177">
        <v>2</v>
      </c>
      <c r="N77" s="178">
        <v>5</v>
      </c>
      <c r="O77" s="179">
        <v>1</v>
      </c>
      <c r="P77" s="180">
        <v>0</v>
      </c>
      <c r="Q77" s="204">
        <v>2</v>
      </c>
      <c r="R77" s="181">
        <v>2</v>
      </c>
      <c r="S77" s="166" t="s">
        <v>31</v>
      </c>
      <c r="T77" s="169" t="s">
        <v>31</v>
      </c>
      <c r="U77" s="243" t="s">
        <v>638</v>
      </c>
      <c r="V77" s="169" t="s">
        <v>638</v>
      </c>
      <c r="W77" s="246" t="s">
        <v>30</v>
      </c>
      <c r="X77" s="166" t="s">
        <v>639</v>
      </c>
      <c r="Y77" s="169" t="s">
        <v>640</v>
      </c>
      <c r="Z77" s="169" t="s">
        <v>639</v>
      </c>
      <c r="AA77" s="169" t="s">
        <v>641</v>
      </c>
      <c r="AB77" s="257" t="s">
        <v>642</v>
      </c>
      <c r="AC77" s="30" t="s">
        <v>536</v>
      </c>
      <c r="AD77" s="9">
        <v>3</v>
      </c>
    </row>
    <row r="78" spans="1:30" ht="13.5">
      <c r="A78" s="9">
        <v>4</v>
      </c>
      <c r="B78" s="159" t="s">
        <v>270</v>
      </c>
      <c r="C78" s="166" t="s">
        <v>31</v>
      </c>
      <c r="D78" s="169" t="s">
        <v>31</v>
      </c>
      <c r="E78" s="169" t="s">
        <v>30</v>
      </c>
      <c r="F78" s="169" t="s">
        <v>638</v>
      </c>
      <c r="G78" s="246" t="s">
        <v>30</v>
      </c>
      <c r="H78" s="166" t="s">
        <v>640</v>
      </c>
      <c r="I78" s="169" t="s">
        <v>640</v>
      </c>
      <c r="J78" s="169" t="s">
        <v>647</v>
      </c>
      <c r="K78" s="169" t="s">
        <v>645</v>
      </c>
      <c r="L78" s="257" t="s">
        <v>645</v>
      </c>
      <c r="M78" s="177">
        <v>1</v>
      </c>
      <c r="N78" s="178">
        <v>2</v>
      </c>
      <c r="O78" s="179">
        <v>0</v>
      </c>
      <c r="P78" s="180">
        <v>1</v>
      </c>
      <c r="Q78" s="204">
        <v>4</v>
      </c>
      <c r="R78" s="181">
        <v>1</v>
      </c>
      <c r="S78" s="166" t="s">
        <v>31</v>
      </c>
      <c r="T78" s="169" t="s">
        <v>30</v>
      </c>
      <c r="U78" s="169" t="s">
        <v>30</v>
      </c>
      <c r="V78" s="243" t="s">
        <v>31</v>
      </c>
      <c r="W78" s="162" t="s">
        <v>638</v>
      </c>
      <c r="X78" s="166" t="s">
        <v>643</v>
      </c>
      <c r="Y78" s="169" t="s">
        <v>640</v>
      </c>
      <c r="Z78" s="253" t="s">
        <v>641</v>
      </c>
      <c r="AA78" s="169" t="s">
        <v>641</v>
      </c>
      <c r="AB78" s="257" t="s">
        <v>642</v>
      </c>
      <c r="AC78" s="30" t="s">
        <v>545</v>
      </c>
      <c r="AD78" s="9">
        <v>4</v>
      </c>
    </row>
    <row r="79" spans="1:30" ht="13.5">
      <c r="A79" s="9">
        <v>5</v>
      </c>
      <c r="B79" s="159" t="s">
        <v>389</v>
      </c>
      <c r="C79" s="166" t="s">
        <v>30</v>
      </c>
      <c r="D79" s="169" t="s">
        <v>30</v>
      </c>
      <c r="E79" s="243" t="s">
        <v>638</v>
      </c>
      <c r="F79" s="169" t="s">
        <v>30</v>
      </c>
      <c r="G79" s="162" t="s">
        <v>638</v>
      </c>
      <c r="H79" s="166" t="s">
        <v>643</v>
      </c>
      <c r="I79" s="243" t="s">
        <v>645</v>
      </c>
      <c r="J79" s="251" t="s">
        <v>645</v>
      </c>
      <c r="K79" s="169" t="s">
        <v>645</v>
      </c>
      <c r="L79" s="257" t="s">
        <v>649</v>
      </c>
      <c r="M79" s="177">
        <v>1</v>
      </c>
      <c r="N79" s="178">
        <v>9</v>
      </c>
      <c r="O79" s="179">
        <v>1</v>
      </c>
      <c r="P79" s="180">
        <v>0</v>
      </c>
      <c r="Q79" s="204">
        <v>4</v>
      </c>
      <c r="R79" s="181">
        <v>1</v>
      </c>
      <c r="S79" s="166" t="s">
        <v>31</v>
      </c>
      <c r="T79" s="169" t="s">
        <v>30</v>
      </c>
      <c r="U79" s="169" t="s">
        <v>31</v>
      </c>
      <c r="V79" s="243" t="s">
        <v>31</v>
      </c>
      <c r="W79" s="162" t="s">
        <v>638</v>
      </c>
      <c r="X79" s="166" t="s">
        <v>639</v>
      </c>
      <c r="Y79" s="169" t="s">
        <v>640</v>
      </c>
      <c r="Z79" s="253" t="s">
        <v>646</v>
      </c>
      <c r="AA79" s="169" t="s">
        <v>646</v>
      </c>
      <c r="AB79" s="257" t="s">
        <v>642</v>
      </c>
      <c r="AC79" s="30" t="s">
        <v>539</v>
      </c>
      <c r="AD79" s="9">
        <v>5</v>
      </c>
    </row>
    <row r="80" spans="1:30" ht="14.25" thickBot="1">
      <c r="A80" s="10">
        <v>6</v>
      </c>
      <c r="B80" s="160" t="s">
        <v>391</v>
      </c>
      <c r="C80" s="241" t="s">
        <v>638</v>
      </c>
      <c r="D80" s="170" t="s">
        <v>30</v>
      </c>
      <c r="E80" s="170" t="s">
        <v>30</v>
      </c>
      <c r="F80" s="170" t="s">
        <v>638</v>
      </c>
      <c r="G80" s="247" t="s">
        <v>30</v>
      </c>
      <c r="H80" s="167" t="s">
        <v>639</v>
      </c>
      <c r="I80" s="170" t="s">
        <v>640</v>
      </c>
      <c r="J80" s="252" t="s">
        <v>642</v>
      </c>
      <c r="K80" s="170" t="s">
        <v>642</v>
      </c>
      <c r="L80" s="258" t="s">
        <v>645</v>
      </c>
      <c r="M80" s="182">
        <v>2</v>
      </c>
      <c r="N80" s="183">
        <v>5</v>
      </c>
      <c r="O80" s="184">
        <v>0</v>
      </c>
      <c r="P80" s="185">
        <v>1</v>
      </c>
      <c r="Q80" s="205">
        <v>9</v>
      </c>
      <c r="R80" s="186">
        <v>2</v>
      </c>
      <c r="S80" s="241" t="s">
        <v>638</v>
      </c>
      <c r="T80" s="170" t="s">
        <v>30</v>
      </c>
      <c r="U80" s="170" t="s">
        <v>31</v>
      </c>
      <c r="V80" s="170" t="s">
        <v>30</v>
      </c>
      <c r="W80" s="247" t="s">
        <v>30</v>
      </c>
      <c r="X80" s="167" t="s">
        <v>643</v>
      </c>
      <c r="Y80" s="252" t="s">
        <v>642</v>
      </c>
      <c r="Z80" s="252" t="s">
        <v>645</v>
      </c>
      <c r="AA80" s="170" t="s">
        <v>642</v>
      </c>
      <c r="AB80" s="272" t="s">
        <v>641</v>
      </c>
      <c r="AC80" s="31" t="s">
        <v>540</v>
      </c>
      <c r="AD80" s="10">
        <v>6</v>
      </c>
    </row>
    <row r="81" spans="1:30" ht="13.5">
      <c r="A81" s="155">
        <v>1</v>
      </c>
      <c r="B81" s="161" t="s">
        <v>268</v>
      </c>
      <c r="C81" s="165" t="s">
        <v>30</v>
      </c>
      <c r="D81" s="168" t="s">
        <v>30</v>
      </c>
      <c r="E81" s="168" t="s">
        <v>31</v>
      </c>
      <c r="F81" s="168" t="s">
        <v>638</v>
      </c>
      <c r="G81" s="245" t="s">
        <v>30</v>
      </c>
      <c r="H81" s="165" t="s">
        <v>640</v>
      </c>
      <c r="I81" s="168" t="s">
        <v>640</v>
      </c>
      <c r="J81" s="168" t="s">
        <v>647</v>
      </c>
      <c r="K81" s="168" t="s">
        <v>641</v>
      </c>
      <c r="L81" s="256" t="s">
        <v>642</v>
      </c>
      <c r="M81" s="187">
        <v>1</v>
      </c>
      <c r="N81" s="188">
        <v>2</v>
      </c>
      <c r="O81" s="189"/>
      <c r="P81" s="189"/>
      <c r="Q81" s="206">
        <v>7</v>
      </c>
      <c r="R81" s="190">
        <v>1</v>
      </c>
      <c r="S81" s="165" t="s">
        <v>30</v>
      </c>
      <c r="T81" s="168" t="s">
        <v>31</v>
      </c>
      <c r="U81" s="244" t="s">
        <v>638</v>
      </c>
      <c r="V81" s="168" t="s">
        <v>638</v>
      </c>
      <c r="W81" s="164" t="s">
        <v>31</v>
      </c>
      <c r="X81" s="165" t="s">
        <v>639</v>
      </c>
      <c r="Y81" s="244" t="s">
        <v>645</v>
      </c>
      <c r="Z81" s="168" t="s">
        <v>650</v>
      </c>
      <c r="AA81" s="168" t="s">
        <v>646</v>
      </c>
      <c r="AB81" s="273" t="s">
        <v>641</v>
      </c>
      <c r="AC81" s="156" t="s">
        <v>538</v>
      </c>
      <c r="AD81" s="155">
        <v>1</v>
      </c>
    </row>
    <row r="82" spans="1:30" ht="13.5">
      <c r="A82" s="9">
        <v>2</v>
      </c>
      <c r="B82" s="159" t="s">
        <v>269</v>
      </c>
      <c r="C82" s="166" t="s">
        <v>31</v>
      </c>
      <c r="D82" s="169" t="s">
        <v>30</v>
      </c>
      <c r="E82" s="243" t="s">
        <v>638</v>
      </c>
      <c r="F82" s="243" t="s">
        <v>31</v>
      </c>
      <c r="G82" s="246" t="s">
        <v>30</v>
      </c>
      <c r="H82" s="166" t="s">
        <v>639</v>
      </c>
      <c r="I82" s="169" t="s">
        <v>647</v>
      </c>
      <c r="J82" s="251" t="s">
        <v>642</v>
      </c>
      <c r="K82" s="169" t="s">
        <v>641</v>
      </c>
      <c r="L82" s="257" t="s">
        <v>642</v>
      </c>
      <c r="M82" s="177">
        <v>3</v>
      </c>
      <c r="N82" s="178">
        <v>5</v>
      </c>
      <c r="Q82" s="204">
        <v>6</v>
      </c>
      <c r="R82" s="181">
        <v>1</v>
      </c>
      <c r="S82" s="166" t="s">
        <v>30</v>
      </c>
      <c r="T82" s="243" t="s">
        <v>638</v>
      </c>
      <c r="U82" s="169" t="s">
        <v>30</v>
      </c>
      <c r="V82" s="169" t="s">
        <v>30</v>
      </c>
      <c r="W82" s="162" t="s">
        <v>638</v>
      </c>
      <c r="X82" s="166" t="s">
        <v>643</v>
      </c>
      <c r="Y82" s="169" t="s">
        <v>647</v>
      </c>
      <c r="Z82" s="251" t="s">
        <v>645</v>
      </c>
      <c r="AA82" s="251" t="s">
        <v>640</v>
      </c>
      <c r="AB82" s="162" t="s">
        <v>647</v>
      </c>
      <c r="AC82" s="30" t="s">
        <v>546</v>
      </c>
      <c r="AD82" s="9">
        <v>2</v>
      </c>
    </row>
    <row r="83" spans="1:30" ht="13.5">
      <c r="A83" s="9">
        <v>3</v>
      </c>
      <c r="B83" s="159" t="s">
        <v>271</v>
      </c>
      <c r="C83" s="166" t="s">
        <v>30</v>
      </c>
      <c r="D83" s="169" t="s">
        <v>30</v>
      </c>
      <c r="E83" s="243" t="s">
        <v>638</v>
      </c>
      <c r="F83" s="169" t="s">
        <v>638</v>
      </c>
      <c r="G83" s="246" t="s">
        <v>30</v>
      </c>
      <c r="H83" s="166" t="s">
        <v>643</v>
      </c>
      <c r="I83" s="169" t="s">
        <v>643</v>
      </c>
      <c r="J83" s="251" t="s">
        <v>645</v>
      </c>
      <c r="K83" s="169" t="s">
        <v>646</v>
      </c>
      <c r="L83" s="257" t="s">
        <v>645</v>
      </c>
      <c r="M83" s="177">
        <v>2</v>
      </c>
      <c r="N83" s="178">
        <v>5</v>
      </c>
      <c r="Q83" s="204">
        <v>0</v>
      </c>
      <c r="R83" s="181">
        <v>0</v>
      </c>
      <c r="S83" s="166"/>
      <c r="T83" s="169"/>
      <c r="U83" s="169"/>
      <c r="V83" s="169"/>
      <c r="W83" s="162"/>
      <c r="X83" s="166"/>
      <c r="Y83" s="169"/>
      <c r="Z83" s="169"/>
      <c r="AA83" s="169"/>
      <c r="AB83" s="162"/>
      <c r="AC83" s="30"/>
      <c r="AD83" s="9">
        <v>3</v>
      </c>
    </row>
    <row r="84" spans="1:30" ht="13.5">
      <c r="A84" s="9">
        <v>4</v>
      </c>
      <c r="B84" s="159" t="s">
        <v>274</v>
      </c>
      <c r="C84" s="166" t="s">
        <v>30</v>
      </c>
      <c r="D84" s="243" t="s">
        <v>638</v>
      </c>
      <c r="E84" s="169" t="s">
        <v>31</v>
      </c>
      <c r="F84" s="169" t="s">
        <v>638</v>
      </c>
      <c r="G84" s="246" t="s">
        <v>30</v>
      </c>
      <c r="H84" s="166" t="s">
        <v>643</v>
      </c>
      <c r="I84" s="169" t="s">
        <v>639</v>
      </c>
      <c r="J84" s="251" t="s">
        <v>645</v>
      </c>
      <c r="K84" s="169" t="s">
        <v>645</v>
      </c>
      <c r="L84" s="271" t="s">
        <v>641</v>
      </c>
      <c r="M84" s="177">
        <v>2</v>
      </c>
      <c r="N84" s="178">
        <v>6</v>
      </c>
      <c r="Q84" s="204">
        <v>0</v>
      </c>
      <c r="R84" s="181">
        <v>0</v>
      </c>
      <c r="S84" s="166"/>
      <c r="T84" s="169"/>
      <c r="U84" s="169"/>
      <c r="V84" s="169"/>
      <c r="W84" s="162"/>
      <c r="X84" s="166"/>
      <c r="Y84" s="169"/>
      <c r="Z84" s="169"/>
      <c r="AA84" s="169"/>
      <c r="AB84" s="162"/>
      <c r="AC84" s="30"/>
      <c r="AD84" s="9">
        <v>4</v>
      </c>
    </row>
    <row r="85" spans="1:30" ht="13.5">
      <c r="A85" s="9">
        <v>5</v>
      </c>
      <c r="B85" s="30" t="s">
        <v>390</v>
      </c>
      <c r="C85" s="239" t="s">
        <v>638</v>
      </c>
      <c r="D85" s="169" t="s">
        <v>30</v>
      </c>
      <c r="E85" s="169" t="s">
        <v>30</v>
      </c>
      <c r="F85" s="169" t="s">
        <v>638</v>
      </c>
      <c r="G85" s="246" t="s">
        <v>30</v>
      </c>
      <c r="H85" s="166" t="s">
        <v>643</v>
      </c>
      <c r="I85" s="169" t="s">
        <v>647</v>
      </c>
      <c r="J85" s="169" t="s">
        <v>639</v>
      </c>
      <c r="K85" s="169" t="s">
        <v>646</v>
      </c>
      <c r="L85" s="271" t="s">
        <v>641</v>
      </c>
      <c r="M85" s="177">
        <v>2</v>
      </c>
      <c r="N85" s="178">
        <v>3</v>
      </c>
      <c r="Q85" s="204">
        <v>0</v>
      </c>
      <c r="R85" s="181">
        <v>0</v>
      </c>
      <c r="S85" s="166"/>
      <c r="T85" s="169"/>
      <c r="U85" s="169"/>
      <c r="V85" s="169"/>
      <c r="W85" s="162"/>
      <c r="X85" s="166"/>
      <c r="Y85" s="169"/>
      <c r="Z85" s="169"/>
      <c r="AA85" s="169"/>
      <c r="AB85" s="162"/>
      <c r="AC85" s="30"/>
      <c r="AD85" s="9">
        <v>5</v>
      </c>
    </row>
    <row r="86" spans="1:30" ht="14.25" thickBot="1">
      <c r="A86" s="10">
        <v>6</v>
      </c>
      <c r="B86" s="31" t="s">
        <v>392</v>
      </c>
      <c r="C86" s="167" t="s">
        <v>30</v>
      </c>
      <c r="D86" s="170" t="s">
        <v>30</v>
      </c>
      <c r="E86" s="170" t="s">
        <v>30</v>
      </c>
      <c r="F86" s="170" t="s">
        <v>30</v>
      </c>
      <c r="G86" s="247" t="s">
        <v>30</v>
      </c>
      <c r="H86" s="167" t="s">
        <v>643</v>
      </c>
      <c r="I86" s="170" t="s">
        <v>639</v>
      </c>
      <c r="J86" s="252" t="s">
        <v>645</v>
      </c>
      <c r="K86" s="170" t="s">
        <v>646</v>
      </c>
      <c r="L86" s="258" t="s">
        <v>645</v>
      </c>
      <c r="M86" s="182">
        <v>1</v>
      </c>
      <c r="N86" s="183">
        <v>5</v>
      </c>
      <c r="Q86" s="205">
        <v>0</v>
      </c>
      <c r="R86" s="186">
        <v>0</v>
      </c>
      <c r="S86" s="167"/>
      <c r="T86" s="170"/>
      <c r="U86" s="170"/>
      <c r="V86" s="170"/>
      <c r="W86" s="163"/>
      <c r="X86" s="167"/>
      <c r="Y86" s="170"/>
      <c r="Z86" s="170"/>
      <c r="AA86" s="170"/>
      <c r="AB86" s="163"/>
      <c r="AC86" s="31"/>
      <c r="AD86" s="10">
        <v>6</v>
      </c>
    </row>
    <row r="87" spans="2:29" ht="14.25" thickBot="1">
      <c r="B87" s="32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32"/>
    </row>
    <row r="88" spans="1:30" ht="18" thickBot="1">
      <c r="A88" s="6"/>
      <c r="B88" s="285" t="s">
        <v>9</v>
      </c>
      <c r="C88" s="286"/>
      <c r="D88" s="286"/>
      <c r="E88" s="286"/>
      <c r="F88" s="286"/>
      <c r="G88" s="286"/>
      <c r="H88" s="286"/>
      <c r="I88" s="286"/>
      <c r="J88" s="286"/>
      <c r="K88" s="286"/>
      <c r="L88" s="287"/>
      <c r="M88" s="199">
        <f>SUM(M89:M94)</f>
        <v>9</v>
      </c>
      <c r="N88" s="200">
        <f>SUM(N89:N94)</f>
        <v>39</v>
      </c>
      <c r="O88" s="290" t="s">
        <v>842</v>
      </c>
      <c r="P88" s="291"/>
      <c r="Q88" s="201">
        <f>SUM(Q89:Q94)</f>
        <v>0</v>
      </c>
      <c r="R88" s="202">
        <f>SUM(R89:R94)</f>
        <v>0</v>
      </c>
      <c r="S88" s="288" t="s">
        <v>310</v>
      </c>
      <c r="T88" s="286"/>
      <c r="U88" s="286"/>
      <c r="V88" s="286"/>
      <c r="W88" s="286"/>
      <c r="X88" s="286"/>
      <c r="Y88" s="286"/>
      <c r="Z88" s="286"/>
      <c r="AA88" s="286"/>
      <c r="AB88" s="286"/>
      <c r="AC88" s="289"/>
      <c r="AD88" s="6"/>
    </row>
    <row r="89" spans="1:30" ht="13.5">
      <c r="A89" s="8">
        <v>1</v>
      </c>
      <c r="B89" s="158" t="s">
        <v>86</v>
      </c>
      <c r="C89" s="165" t="s">
        <v>31</v>
      </c>
      <c r="D89" s="168" t="s">
        <v>30</v>
      </c>
      <c r="E89" s="244" t="s">
        <v>638</v>
      </c>
      <c r="F89" s="168" t="s">
        <v>638</v>
      </c>
      <c r="G89" s="245" t="s">
        <v>30</v>
      </c>
      <c r="H89" s="165" t="s">
        <v>640</v>
      </c>
      <c r="I89" s="168" t="s">
        <v>640</v>
      </c>
      <c r="J89" s="250" t="s">
        <v>645</v>
      </c>
      <c r="K89" s="168" t="s">
        <v>645</v>
      </c>
      <c r="L89" s="273" t="s">
        <v>641</v>
      </c>
      <c r="M89" s="172">
        <v>2</v>
      </c>
      <c r="N89" s="173">
        <v>6</v>
      </c>
      <c r="O89" s="174">
        <v>1</v>
      </c>
      <c r="P89" s="175"/>
      <c r="Q89" s="203">
        <v>0</v>
      </c>
      <c r="R89" s="176">
        <v>0</v>
      </c>
      <c r="S89" s="165"/>
      <c r="T89" s="168"/>
      <c r="U89" s="168"/>
      <c r="V89" s="168"/>
      <c r="W89" s="164"/>
      <c r="X89" s="165"/>
      <c r="Y89" s="168"/>
      <c r="Z89" s="168"/>
      <c r="AA89" s="168"/>
      <c r="AB89" s="164"/>
      <c r="AC89" s="29"/>
      <c r="AD89" s="8">
        <v>1</v>
      </c>
    </row>
    <row r="90" spans="1:30" ht="13.5">
      <c r="A90" s="9">
        <v>2</v>
      </c>
      <c r="B90" s="159" t="s">
        <v>85</v>
      </c>
      <c r="C90" s="166" t="s">
        <v>31</v>
      </c>
      <c r="D90" s="169" t="s">
        <v>30</v>
      </c>
      <c r="E90" s="169" t="s">
        <v>30</v>
      </c>
      <c r="F90" s="243" t="s">
        <v>31</v>
      </c>
      <c r="G90" s="162" t="s">
        <v>638</v>
      </c>
      <c r="H90" s="166" t="s">
        <v>639</v>
      </c>
      <c r="I90" s="243" t="s">
        <v>645</v>
      </c>
      <c r="J90" s="251" t="s">
        <v>642</v>
      </c>
      <c r="K90" s="169" t="s">
        <v>642</v>
      </c>
      <c r="L90" s="271" t="s">
        <v>641</v>
      </c>
      <c r="M90" s="177">
        <v>1</v>
      </c>
      <c r="N90" s="178">
        <v>10</v>
      </c>
      <c r="O90" s="179">
        <v>1</v>
      </c>
      <c r="P90" s="180"/>
      <c r="Q90" s="204">
        <v>0</v>
      </c>
      <c r="R90" s="181">
        <v>0</v>
      </c>
      <c r="S90" s="166"/>
      <c r="T90" s="169"/>
      <c r="U90" s="169"/>
      <c r="V90" s="169"/>
      <c r="W90" s="162"/>
      <c r="X90" s="166"/>
      <c r="Y90" s="169"/>
      <c r="Z90" s="169"/>
      <c r="AA90" s="169"/>
      <c r="AB90" s="162"/>
      <c r="AC90" s="30"/>
      <c r="AD90" s="9">
        <v>2</v>
      </c>
    </row>
    <row r="91" spans="1:30" ht="13.5">
      <c r="A91" s="9">
        <v>3</v>
      </c>
      <c r="B91" s="159" t="s">
        <v>87</v>
      </c>
      <c r="C91" s="166" t="s">
        <v>31</v>
      </c>
      <c r="D91" s="169" t="s">
        <v>30</v>
      </c>
      <c r="E91" s="243" t="s">
        <v>638</v>
      </c>
      <c r="F91" s="169" t="s">
        <v>30</v>
      </c>
      <c r="G91" s="246" t="s">
        <v>30</v>
      </c>
      <c r="H91" s="166" t="s">
        <v>647</v>
      </c>
      <c r="I91" s="169" t="s">
        <v>640</v>
      </c>
      <c r="J91" s="251" t="s">
        <v>645</v>
      </c>
      <c r="K91" s="169" t="s">
        <v>645</v>
      </c>
      <c r="L91" s="271" t="s">
        <v>641</v>
      </c>
      <c r="M91" s="177">
        <v>2</v>
      </c>
      <c r="N91" s="178">
        <v>6</v>
      </c>
      <c r="O91" s="179">
        <v>1</v>
      </c>
      <c r="P91" s="180"/>
      <c r="Q91" s="204">
        <v>0</v>
      </c>
      <c r="R91" s="181">
        <v>0</v>
      </c>
      <c r="S91" s="166"/>
      <c r="T91" s="169"/>
      <c r="U91" s="169"/>
      <c r="V91" s="169"/>
      <c r="W91" s="162"/>
      <c r="X91" s="166"/>
      <c r="Y91" s="169"/>
      <c r="Z91" s="169"/>
      <c r="AA91" s="169"/>
      <c r="AB91" s="162"/>
      <c r="AC91" s="30"/>
      <c r="AD91" s="9">
        <v>3</v>
      </c>
    </row>
    <row r="92" spans="1:30" ht="13.5">
      <c r="A92" s="9">
        <v>4</v>
      </c>
      <c r="B92" s="159" t="s">
        <v>92</v>
      </c>
      <c r="C92" s="166" t="s">
        <v>31</v>
      </c>
      <c r="D92" s="169" t="s">
        <v>30</v>
      </c>
      <c r="E92" s="243" t="s">
        <v>638</v>
      </c>
      <c r="F92" s="169" t="s">
        <v>638</v>
      </c>
      <c r="G92" s="162" t="s">
        <v>638</v>
      </c>
      <c r="H92" s="166" t="s">
        <v>639</v>
      </c>
      <c r="I92" s="169" t="s">
        <v>640</v>
      </c>
      <c r="J92" s="251" t="s">
        <v>642</v>
      </c>
      <c r="K92" s="169" t="s">
        <v>642</v>
      </c>
      <c r="L92" s="271" t="s">
        <v>641</v>
      </c>
      <c r="M92" s="177">
        <v>1</v>
      </c>
      <c r="N92" s="178">
        <v>6</v>
      </c>
      <c r="O92" s="179"/>
      <c r="P92" s="180"/>
      <c r="Q92" s="204">
        <v>0</v>
      </c>
      <c r="R92" s="181">
        <v>0</v>
      </c>
      <c r="S92" s="166"/>
      <c r="T92" s="169"/>
      <c r="U92" s="169"/>
      <c r="V92" s="169"/>
      <c r="W92" s="162"/>
      <c r="X92" s="166"/>
      <c r="Y92" s="169"/>
      <c r="Z92" s="169"/>
      <c r="AA92" s="169"/>
      <c r="AB92" s="162"/>
      <c r="AC92" s="30"/>
      <c r="AD92" s="9">
        <v>4</v>
      </c>
    </row>
    <row r="93" spans="1:30" ht="13.5">
      <c r="A93" s="9">
        <v>5</v>
      </c>
      <c r="B93" s="159" t="s">
        <v>93</v>
      </c>
      <c r="C93" s="166" t="s">
        <v>31</v>
      </c>
      <c r="D93" s="169" t="s">
        <v>30</v>
      </c>
      <c r="E93" s="169" t="s">
        <v>30</v>
      </c>
      <c r="F93" s="169" t="s">
        <v>638</v>
      </c>
      <c r="G93" s="246" t="s">
        <v>30</v>
      </c>
      <c r="H93" s="166" t="s">
        <v>639</v>
      </c>
      <c r="I93" s="169" t="s">
        <v>640</v>
      </c>
      <c r="J93" s="251" t="s">
        <v>645</v>
      </c>
      <c r="K93" s="169" t="s">
        <v>642</v>
      </c>
      <c r="L93" s="246" t="s">
        <v>646</v>
      </c>
      <c r="M93" s="177">
        <v>1</v>
      </c>
      <c r="N93" s="178">
        <v>7</v>
      </c>
      <c r="O93" s="179"/>
      <c r="P93" s="180"/>
      <c r="Q93" s="204">
        <v>0</v>
      </c>
      <c r="R93" s="181">
        <v>0</v>
      </c>
      <c r="S93" s="166"/>
      <c r="T93" s="169"/>
      <c r="U93" s="169"/>
      <c r="V93" s="169"/>
      <c r="W93" s="162"/>
      <c r="X93" s="166"/>
      <c r="Y93" s="169"/>
      <c r="Z93" s="169"/>
      <c r="AA93" s="169"/>
      <c r="AB93" s="162"/>
      <c r="AC93" s="30"/>
      <c r="AD93" s="9">
        <v>5</v>
      </c>
    </row>
    <row r="94" spans="1:30" ht="14.25" thickBot="1">
      <c r="A94" s="10">
        <v>6</v>
      </c>
      <c r="B94" s="160" t="s">
        <v>88</v>
      </c>
      <c r="C94" s="167" t="s">
        <v>30</v>
      </c>
      <c r="D94" s="170" t="s">
        <v>30</v>
      </c>
      <c r="E94" s="242" t="s">
        <v>638</v>
      </c>
      <c r="F94" s="170" t="s">
        <v>30</v>
      </c>
      <c r="G94" s="247" t="s">
        <v>30</v>
      </c>
      <c r="H94" s="167" t="s">
        <v>640</v>
      </c>
      <c r="I94" s="170" t="s">
        <v>639</v>
      </c>
      <c r="J94" s="254" t="s">
        <v>641</v>
      </c>
      <c r="K94" s="170" t="s">
        <v>642</v>
      </c>
      <c r="L94" s="258" t="s">
        <v>645</v>
      </c>
      <c r="M94" s="182">
        <v>2</v>
      </c>
      <c r="N94" s="183">
        <v>4</v>
      </c>
      <c r="O94" s="184"/>
      <c r="P94" s="185"/>
      <c r="Q94" s="205">
        <v>0</v>
      </c>
      <c r="R94" s="186">
        <v>0</v>
      </c>
      <c r="S94" s="167"/>
      <c r="T94" s="170"/>
      <c r="U94" s="170"/>
      <c r="V94" s="170"/>
      <c r="W94" s="163"/>
      <c r="X94" s="167"/>
      <c r="Y94" s="170"/>
      <c r="Z94" s="170"/>
      <c r="AA94" s="170"/>
      <c r="AB94" s="163"/>
      <c r="AC94" s="31"/>
      <c r="AD94" s="10">
        <v>6</v>
      </c>
    </row>
    <row r="95" spans="1:30" ht="13.5">
      <c r="A95" s="155">
        <v>1</v>
      </c>
      <c r="B95" s="161" t="s">
        <v>89</v>
      </c>
      <c r="C95" s="165" t="s">
        <v>31</v>
      </c>
      <c r="D95" s="168" t="s">
        <v>31</v>
      </c>
      <c r="E95" s="168" t="s">
        <v>31</v>
      </c>
      <c r="F95" s="168" t="s">
        <v>638</v>
      </c>
      <c r="G95" s="245" t="s">
        <v>30</v>
      </c>
      <c r="H95" s="165" t="s">
        <v>640</v>
      </c>
      <c r="I95" s="168" t="s">
        <v>640</v>
      </c>
      <c r="J95" s="168" t="s">
        <v>647</v>
      </c>
      <c r="K95" s="168" t="s">
        <v>642</v>
      </c>
      <c r="L95" s="256" t="s">
        <v>642</v>
      </c>
      <c r="M95" s="187">
        <v>1</v>
      </c>
      <c r="N95" s="188">
        <v>2</v>
      </c>
      <c r="O95" s="189"/>
      <c r="P95" s="189"/>
      <c r="Q95" s="206">
        <v>0</v>
      </c>
      <c r="R95" s="190">
        <v>0</v>
      </c>
      <c r="S95" s="165"/>
      <c r="T95" s="168"/>
      <c r="U95" s="168"/>
      <c r="V95" s="168"/>
      <c r="W95" s="164"/>
      <c r="X95" s="165"/>
      <c r="Y95" s="168"/>
      <c r="Z95" s="168"/>
      <c r="AA95" s="168"/>
      <c r="AB95" s="164"/>
      <c r="AC95" s="156"/>
      <c r="AD95" s="155">
        <v>1</v>
      </c>
    </row>
    <row r="96" spans="1:30" ht="13.5">
      <c r="A96" s="9">
        <v>2</v>
      </c>
      <c r="B96" s="159" t="s">
        <v>84</v>
      </c>
      <c r="C96" s="239" t="s">
        <v>638</v>
      </c>
      <c r="D96" s="169" t="s">
        <v>30</v>
      </c>
      <c r="E96" s="169" t="s">
        <v>30</v>
      </c>
      <c r="F96" s="243" t="s">
        <v>31</v>
      </c>
      <c r="G96" s="162" t="s">
        <v>638</v>
      </c>
      <c r="H96" s="166" t="s">
        <v>640</v>
      </c>
      <c r="I96" s="169" t="s">
        <v>650</v>
      </c>
      <c r="J96" s="251" t="s">
        <v>642</v>
      </c>
      <c r="K96" s="169" t="s">
        <v>642</v>
      </c>
      <c r="L96" s="271" t="s">
        <v>641</v>
      </c>
      <c r="M96" s="177">
        <v>2</v>
      </c>
      <c r="N96" s="178">
        <v>6</v>
      </c>
      <c r="Q96" s="204">
        <v>0</v>
      </c>
      <c r="R96" s="181">
        <v>0</v>
      </c>
      <c r="S96" s="166"/>
      <c r="T96" s="169"/>
      <c r="U96" s="169"/>
      <c r="V96" s="169"/>
      <c r="W96" s="162"/>
      <c r="X96" s="166"/>
      <c r="Y96" s="169"/>
      <c r="Z96" s="169"/>
      <c r="AA96" s="169"/>
      <c r="AB96" s="162"/>
      <c r="AC96" s="30"/>
      <c r="AD96" s="9">
        <v>2</v>
      </c>
    </row>
    <row r="97" spans="1:30" ht="13.5">
      <c r="A97" s="9">
        <v>3</v>
      </c>
      <c r="B97" s="30" t="s">
        <v>91</v>
      </c>
      <c r="C97" s="239" t="s">
        <v>638</v>
      </c>
      <c r="D97" s="243" t="s">
        <v>638</v>
      </c>
      <c r="E97" s="169" t="s">
        <v>31</v>
      </c>
      <c r="F97" s="169" t="s">
        <v>30</v>
      </c>
      <c r="G97" s="246" t="s">
        <v>30</v>
      </c>
      <c r="H97" s="166" t="s">
        <v>647</v>
      </c>
      <c r="I97" s="169" t="s">
        <v>647</v>
      </c>
      <c r="J97" s="251" t="s">
        <v>645</v>
      </c>
      <c r="K97" s="169" t="s">
        <v>645</v>
      </c>
      <c r="L97" s="257" t="s">
        <v>645</v>
      </c>
      <c r="M97" s="177">
        <v>3</v>
      </c>
      <c r="N97" s="178">
        <v>5</v>
      </c>
      <c r="Q97" s="204">
        <v>0</v>
      </c>
      <c r="R97" s="181">
        <v>0</v>
      </c>
      <c r="S97" s="166"/>
      <c r="T97" s="169"/>
      <c r="U97" s="169"/>
      <c r="V97" s="169"/>
      <c r="W97" s="162"/>
      <c r="X97" s="166"/>
      <c r="Y97" s="169"/>
      <c r="Z97" s="169"/>
      <c r="AA97" s="169"/>
      <c r="AB97" s="162"/>
      <c r="AC97" s="30"/>
      <c r="AD97" s="9">
        <v>3</v>
      </c>
    </row>
    <row r="98" spans="1:30" ht="13.5">
      <c r="A98" s="9">
        <v>4</v>
      </c>
      <c r="B98" s="30"/>
      <c r="C98" s="166"/>
      <c r="D98" s="169"/>
      <c r="E98" s="169"/>
      <c r="F98" s="169"/>
      <c r="G98" s="162"/>
      <c r="H98" s="166"/>
      <c r="I98" s="169"/>
      <c r="J98" s="169"/>
      <c r="K98" s="169"/>
      <c r="L98" s="162"/>
      <c r="M98" s="177">
        <v>0</v>
      </c>
      <c r="N98" s="178">
        <v>0</v>
      </c>
      <c r="Q98" s="204">
        <v>0</v>
      </c>
      <c r="R98" s="181">
        <v>0</v>
      </c>
      <c r="S98" s="166"/>
      <c r="T98" s="169"/>
      <c r="U98" s="169"/>
      <c r="V98" s="169"/>
      <c r="W98" s="162"/>
      <c r="X98" s="166"/>
      <c r="Y98" s="169"/>
      <c r="Z98" s="169"/>
      <c r="AA98" s="169"/>
      <c r="AB98" s="162"/>
      <c r="AC98" s="30"/>
      <c r="AD98" s="9">
        <v>4</v>
      </c>
    </row>
    <row r="99" spans="1:30" ht="13.5">
      <c r="A99" s="9">
        <v>5</v>
      </c>
      <c r="B99" s="30"/>
      <c r="C99" s="166"/>
      <c r="D99" s="169"/>
      <c r="E99" s="169"/>
      <c r="F99" s="169"/>
      <c r="G99" s="162"/>
      <c r="H99" s="166"/>
      <c r="I99" s="169"/>
      <c r="J99" s="169"/>
      <c r="K99" s="169"/>
      <c r="L99" s="162"/>
      <c r="M99" s="177">
        <v>0</v>
      </c>
      <c r="N99" s="178">
        <v>0</v>
      </c>
      <c r="Q99" s="204">
        <v>0</v>
      </c>
      <c r="R99" s="181">
        <v>0</v>
      </c>
      <c r="S99" s="166"/>
      <c r="T99" s="169"/>
      <c r="U99" s="169"/>
      <c r="V99" s="169"/>
      <c r="W99" s="162"/>
      <c r="X99" s="166"/>
      <c r="Y99" s="169"/>
      <c r="Z99" s="169"/>
      <c r="AA99" s="169"/>
      <c r="AB99" s="162"/>
      <c r="AC99" s="30"/>
      <c r="AD99" s="9">
        <v>5</v>
      </c>
    </row>
    <row r="100" spans="1:30" ht="14.25" thickBot="1">
      <c r="A100" s="10">
        <v>6</v>
      </c>
      <c r="B100" s="31"/>
      <c r="C100" s="167"/>
      <c r="D100" s="170"/>
      <c r="E100" s="170"/>
      <c r="F100" s="170"/>
      <c r="G100" s="163"/>
      <c r="H100" s="167"/>
      <c r="I100" s="170"/>
      <c r="J100" s="170"/>
      <c r="K100" s="170"/>
      <c r="L100" s="163"/>
      <c r="M100" s="182">
        <v>0</v>
      </c>
      <c r="N100" s="183">
        <v>0</v>
      </c>
      <c r="Q100" s="205">
        <v>0</v>
      </c>
      <c r="R100" s="186">
        <v>0</v>
      </c>
      <c r="S100" s="167"/>
      <c r="T100" s="170"/>
      <c r="U100" s="170"/>
      <c r="V100" s="170"/>
      <c r="W100" s="163"/>
      <c r="X100" s="167"/>
      <c r="Y100" s="170"/>
      <c r="Z100" s="170"/>
      <c r="AA100" s="170"/>
      <c r="AB100" s="163"/>
      <c r="AC100" s="31"/>
      <c r="AD100" s="10">
        <v>6</v>
      </c>
    </row>
    <row r="101" spans="2:29" ht="14.25" thickBot="1">
      <c r="B101" s="32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32"/>
    </row>
    <row r="102" spans="1:30" ht="18" thickBot="1">
      <c r="A102" s="6"/>
      <c r="B102" s="285" t="s">
        <v>378</v>
      </c>
      <c r="C102" s="286"/>
      <c r="D102" s="286"/>
      <c r="E102" s="286"/>
      <c r="F102" s="286"/>
      <c r="G102" s="286"/>
      <c r="H102" s="286"/>
      <c r="I102" s="286"/>
      <c r="J102" s="286"/>
      <c r="K102" s="286"/>
      <c r="L102" s="287"/>
      <c r="M102" s="199">
        <f>SUM(M103:M108)</f>
        <v>9</v>
      </c>
      <c r="N102" s="200">
        <f>SUM(N103:N108)</f>
        <v>25</v>
      </c>
      <c r="O102" s="290" t="s">
        <v>913</v>
      </c>
      <c r="P102" s="291"/>
      <c r="Q102" s="201">
        <f>SUM(Q103:Q108)</f>
        <v>28</v>
      </c>
      <c r="R102" s="202">
        <f>SUM(R103:R108)</f>
        <v>11</v>
      </c>
      <c r="S102" s="288" t="s">
        <v>12</v>
      </c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9"/>
      <c r="AD102" s="6"/>
    </row>
    <row r="103" spans="1:30" ht="13.5">
      <c r="A103" s="8">
        <v>1</v>
      </c>
      <c r="B103" s="158" t="s">
        <v>383</v>
      </c>
      <c r="C103" s="165" t="s">
        <v>30</v>
      </c>
      <c r="D103" s="168" t="s">
        <v>30</v>
      </c>
      <c r="E103" s="168" t="s">
        <v>30</v>
      </c>
      <c r="F103" s="168" t="s">
        <v>638</v>
      </c>
      <c r="G103" s="245" t="s">
        <v>30</v>
      </c>
      <c r="H103" s="165" t="s">
        <v>639</v>
      </c>
      <c r="I103" s="168" t="s">
        <v>640</v>
      </c>
      <c r="J103" s="168" t="s">
        <v>640</v>
      </c>
      <c r="K103" s="168" t="s">
        <v>647</v>
      </c>
      <c r="L103" s="164" t="s">
        <v>644</v>
      </c>
      <c r="M103" s="172">
        <v>1</v>
      </c>
      <c r="N103" s="173">
        <v>0</v>
      </c>
      <c r="O103" s="174">
        <v>0</v>
      </c>
      <c r="P103" s="175">
        <v>4</v>
      </c>
      <c r="Q103" s="203">
        <v>8</v>
      </c>
      <c r="R103" s="176">
        <v>4</v>
      </c>
      <c r="S103" s="240" t="s">
        <v>638</v>
      </c>
      <c r="T103" s="168" t="s">
        <v>31</v>
      </c>
      <c r="U103" s="244" t="s">
        <v>638</v>
      </c>
      <c r="V103" s="244" t="s">
        <v>31</v>
      </c>
      <c r="W103" s="245" t="s">
        <v>30</v>
      </c>
      <c r="X103" s="165" t="s">
        <v>640</v>
      </c>
      <c r="Y103" s="244" t="s">
        <v>645</v>
      </c>
      <c r="Z103" s="255" t="s">
        <v>641</v>
      </c>
      <c r="AA103" s="168" t="s">
        <v>645</v>
      </c>
      <c r="AB103" s="256" t="s">
        <v>645</v>
      </c>
      <c r="AC103" s="29" t="s">
        <v>196</v>
      </c>
      <c r="AD103" s="8">
        <v>1</v>
      </c>
    </row>
    <row r="104" spans="1:30" ht="13.5">
      <c r="A104" s="9">
        <v>2</v>
      </c>
      <c r="B104" s="159" t="s">
        <v>45</v>
      </c>
      <c r="C104" s="166" t="s">
        <v>30</v>
      </c>
      <c r="D104" s="169" t="s">
        <v>30</v>
      </c>
      <c r="E104" s="169" t="s">
        <v>30</v>
      </c>
      <c r="F104" s="243" t="s">
        <v>31</v>
      </c>
      <c r="G104" s="246" t="s">
        <v>30</v>
      </c>
      <c r="H104" s="166" t="s">
        <v>639</v>
      </c>
      <c r="I104" s="169" t="s">
        <v>639</v>
      </c>
      <c r="J104" s="251" t="s">
        <v>645</v>
      </c>
      <c r="K104" s="169" t="s">
        <v>642</v>
      </c>
      <c r="L104" s="257" t="s">
        <v>645</v>
      </c>
      <c r="M104" s="177">
        <v>2</v>
      </c>
      <c r="N104" s="178">
        <v>5</v>
      </c>
      <c r="O104" s="179">
        <v>1</v>
      </c>
      <c r="P104" s="180">
        <v>0</v>
      </c>
      <c r="Q104" s="204">
        <v>5</v>
      </c>
      <c r="R104" s="181">
        <v>1</v>
      </c>
      <c r="S104" s="166" t="s">
        <v>30</v>
      </c>
      <c r="T104" s="169" t="s">
        <v>30</v>
      </c>
      <c r="U104" s="169" t="s">
        <v>30</v>
      </c>
      <c r="V104" s="169" t="s">
        <v>30</v>
      </c>
      <c r="W104" s="246" t="s">
        <v>30</v>
      </c>
      <c r="X104" s="166" t="s">
        <v>639</v>
      </c>
      <c r="Y104" s="169" t="s">
        <v>640</v>
      </c>
      <c r="Z104" s="251" t="s">
        <v>642</v>
      </c>
      <c r="AA104" s="169" t="s">
        <v>642</v>
      </c>
      <c r="AB104" s="257" t="s">
        <v>642</v>
      </c>
      <c r="AC104" s="30" t="s">
        <v>457</v>
      </c>
      <c r="AD104" s="9">
        <v>2</v>
      </c>
    </row>
    <row r="105" spans="1:30" ht="13.5">
      <c r="A105" s="9">
        <v>3</v>
      </c>
      <c r="B105" s="159" t="s">
        <v>380</v>
      </c>
      <c r="C105" s="166" t="s">
        <v>30</v>
      </c>
      <c r="D105" s="169" t="s">
        <v>30</v>
      </c>
      <c r="E105" s="169" t="s">
        <v>30</v>
      </c>
      <c r="F105" s="169" t="s">
        <v>30</v>
      </c>
      <c r="G105" s="246" t="s">
        <v>30</v>
      </c>
      <c r="H105" s="166" t="s">
        <v>639</v>
      </c>
      <c r="I105" s="169" t="s">
        <v>640</v>
      </c>
      <c r="J105" s="251" t="s">
        <v>645</v>
      </c>
      <c r="K105" s="169" t="s">
        <v>645</v>
      </c>
      <c r="L105" s="257" t="s">
        <v>645</v>
      </c>
      <c r="M105" s="177">
        <v>1</v>
      </c>
      <c r="N105" s="178">
        <v>5</v>
      </c>
      <c r="O105" s="179">
        <v>0</v>
      </c>
      <c r="P105" s="180">
        <v>0</v>
      </c>
      <c r="Q105" s="204">
        <v>5</v>
      </c>
      <c r="R105" s="181">
        <v>1</v>
      </c>
      <c r="S105" s="166" t="s">
        <v>30</v>
      </c>
      <c r="T105" s="169" t="s">
        <v>30</v>
      </c>
      <c r="U105" s="169" t="s">
        <v>30</v>
      </c>
      <c r="V105" s="169" t="s">
        <v>638</v>
      </c>
      <c r="W105" s="246" t="s">
        <v>30</v>
      </c>
      <c r="X105" s="166" t="s">
        <v>639</v>
      </c>
      <c r="Y105" s="169" t="s">
        <v>644</v>
      </c>
      <c r="Z105" s="253" t="s">
        <v>641</v>
      </c>
      <c r="AA105" s="169" t="s">
        <v>641</v>
      </c>
      <c r="AB105" s="271" t="s">
        <v>641</v>
      </c>
      <c r="AC105" s="30" t="s">
        <v>201</v>
      </c>
      <c r="AD105" s="9">
        <v>3</v>
      </c>
    </row>
    <row r="106" spans="1:30" ht="13.5">
      <c r="A106" s="9">
        <v>4</v>
      </c>
      <c r="B106" s="159" t="s">
        <v>47</v>
      </c>
      <c r="C106" s="166" t="s">
        <v>30</v>
      </c>
      <c r="D106" s="169" t="s">
        <v>30</v>
      </c>
      <c r="E106" s="243" t="s">
        <v>638</v>
      </c>
      <c r="F106" s="169" t="s">
        <v>638</v>
      </c>
      <c r="G106" s="246" t="s">
        <v>30</v>
      </c>
      <c r="H106" s="166" t="s">
        <v>639</v>
      </c>
      <c r="I106" s="169" t="s">
        <v>639</v>
      </c>
      <c r="J106" s="169" t="s">
        <v>647</v>
      </c>
      <c r="K106" s="169" t="s">
        <v>645</v>
      </c>
      <c r="L106" s="257" t="s">
        <v>645</v>
      </c>
      <c r="M106" s="177">
        <v>2</v>
      </c>
      <c r="N106" s="178">
        <v>2</v>
      </c>
      <c r="O106" s="179">
        <v>0</v>
      </c>
      <c r="P106" s="180">
        <v>0</v>
      </c>
      <c r="Q106" s="204">
        <v>2</v>
      </c>
      <c r="R106" s="181">
        <v>2</v>
      </c>
      <c r="S106" s="239" t="s">
        <v>638</v>
      </c>
      <c r="T106" s="169" t="s">
        <v>30</v>
      </c>
      <c r="U106" s="169" t="s">
        <v>30</v>
      </c>
      <c r="V106" s="169" t="s">
        <v>638</v>
      </c>
      <c r="W106" s="246" t="s">
        <v>30</v>
      </c>
      <c r="X106" s="166" t="s">
        <v>640</v>
      </c>
      <c r="Y106" s="169" t="s">
        <v>639</v>
      </c>
      <c r="Z106" s="169" t="s">
        <v>647</v>
      </c>
      <c r="AA106" s="169" t="s">
        <v>641</v>
      </c>
      <c r="AB106" s="257" t="s">
        <v>642</v>
      </c>
      <c r="AC106" s="30" t="s">
        <v>199</v>
      </c>
      <c r="AD106" s="9">
        <v>4</v>
      </c>
    </row>
    <row r="107" spans="1:30" ht="13.5">
      <c r="A107" s="9">
        <v>5</v>
      </c>
      <c r="B107" s="159" t="s">
        <v>381</v>
      </c>
      <c r="C107" s="166" t="s">
        <v>31</v>
      </c>
      <c r="D107" s="169" t="s">
        <v>30</v>
      </c>
      <c r="E107" s="169" t="s">
        <v>30</v>
      </c>
      <c r="F107" s="169" t="s">
        <v>638</v>
      </c>
      <c r="G107" s="246" t="s">
        <v>30</v>
      </c>
      <c r="H107" s="166" t="s">
        <v>639</v>
      </c>
      <c r="I107" s="169" t="s">
        <v>640</v>
      </c>
      <c r="J107" s="251" t="s">
        <v>645</v>
      </c>
      <c r="K107" s="169" t="s">
        <v>642</v>
      </c>
      <c r="L107" s="257" t="s">
        <v>645</v>
      </c>
      <c r="M107" s="177">
        <v>1</v>
      </c>
      <c r="N107" s="178">
        <v>5</v>
      </c>
      <c r="O107" s="179">
        <v>0</v>
      </c>
      <c r="P107" s="180">
        <v>0</v>
      </c>
      <c r="Q107" s="204">
        <v>5</v>
      </c>
      <c r="R107" s="181">
        <v>1</v>
      </c>
      <c r="S107" s="166" t="s">
        <v>30</v>
      </c>
      <c r="T107" s="169" t="s">
        <v>31</v>
      </c>
      <c r="U107" s="169" t="s">
        <v>31</v>
      </c>
      <c r="V107" s="169" t="s">
        <v>638</v>
      </c>
      <c r="W107" s="246" t="s">
        <v>30</v>
      </c>
      <c r="X107" s="166" t="s">
        <v>639</v>
      </c>
      <c r="Y107" s="169" t="s">
        <v>640</v>
      </c>
      <c r="Z107" s="251" t="s">
        <v>645</v>
      </c>
      <c r="AA107" s="169" t="s">
        <v>642</v>
      </c>
      <c r="AB107" s="257" t="s">
        <v>645</v>
      </c>
      <c r="AC107" s="30" t="s">
        <v>194</v>
      </c>
      <c r="AD107" s="9">
        <v>5</v>
      </c>
    </row>
    <row r="108" spans="1:30" ht="14.25" thickBot="1">
      <c r="A108" s="10">
        <v>6</v>
      </c>
      <c r="B108" s="160" t="s">
        <v>384</v>
      </c>
      <c r="C108" s="167" t="s">
        <v>31</v>
      </c>
      <c r="D108" s="170" t="s">
        <v>30</v>
      </c>
      <c r="E108" s="170" t="s">
        <v>30</v>
      </c>
      <c r="F108" s="242" t="s">
        <v>31</v>
      </c>
      <c r="G108" s="247" t="s">
        <v>30</v>
      </c>
      <c r="H108" s="167" t="s">
        <v>639</v>
      </c>
      <c r="I108" s="242" t="s">
        <v>645</v>
      </c>
      <c r="J108" s="254" t="s">
        <v>641</v>
      </c>
      <c r="K108" s="170" t="s">
        <v>645</v>
      </c>
      <c r="L108" s="258" t="s">
        <v>645</v>
      </c>
      <c r="M108" s="182">
        <v>2</v>
      </c>
      <c r="N108" s="183">
        <v>8</v>
      </c>
      <c r="O108" s="184">
        <v>1</v>
      </c>
      <c r="P108" s="185">
        <v>0</v>
      </c>
      <c r="Q108" s="205">
        <v>3</v>
      </c>
      <c r="R108" s="186">
        <v>2</v>
      </c>
      <c r="S108" s="241" t="s">
        <v>638</v>
      </c>
      <c r="T108" s="170" t="s">
        <v>30</v>
      </c>
      <c r="U108" s="170" t="s">
        <v>30</v>
      </c>
      <c r="V108" s="170" t="s">
        <v>638</v>
      </c>
      <c r="W108" s="247" t="s">
        <v>30</v>
      </c>
      <c r="X108" s="167" t="s">
        <v>643</v>
      </c>
      <c r="Y108" s="170" t="s">
        <v>640</v>
      </c>
      <c r="Z108" s="170" t="s">
        <v>647</v>
      </c>
      <c r="AA108" s="170" t="s">
        <v>645</v>
      </c>
      <c r="AB108" s="272" t="s">
        <v>641</v>
      </c>
      <c r="AC108" s="31" t="s">
        <v>198</v>
      </c>
      <c r="AD108" s="10">
        <v>6</v>
      </c>
    </row>
    <row r="109" spans="1:30" ht="13.5">
      <c r="A109" s="155">
        <v>1</v>
      </c>
      <c r="B109" s="161" t="s">
        <v>379</v>
      </c>
      <c r="C109" s="165" t="s">
        <v>31</v>
      </c>
      <c r="D109" s="168" t="s">
        <v>30</v>
      </c>
      <c r="E109" s="168" t="s">
        <v>31</v>
      </c>
      <c r="F109" s="168" t="s">
        <v>30</v>
      </c>
      <c r="G109" s="245" t="s">
        <v>30</v>
      </c>
      <c r="H109" s="165" t="s">
        <v>639</v>
      </c>
      <c r="I109" s="168" t="s">
        <v>639</v>
      </c>
      <c r="J109" s="250" t="s">
        <v>645</v>
      </c>
      <c r="K109" s="168" t="s">
        <v>642</v>
      </c>
      <c r="L109" s="256" t="s">
        <v>645</v>
      </c>
      <c r="M109" s="187">
        <v>1</v>
      </c>
      <c r="N109" s="188">
        <v>5</v>
      </c>
      <c r="O109" s="189"/>
      <c r="P109" s="189"/>
      <c r="Q109" s="206">
        <v>4</v>
      </c>
      <c r="R109" s="190">
        <v>1</v>
      </c>
      <c r="S109" s="165" t="s">
        <v>31</v>
      </c>
      <c r="T109" s="168" t="s">
        <v>30</v>
      </c>
      <c r="U109" s="168" t="s">
        <v>30</v>
      </c>
      <c r="V109" s="168" t="s">
        <v>638</v>
      </c>
      <c r="W109" s="245" t="s">
        <v>30</v>
      </c>
      <c r="X109" s="165" t="s">
        <v>640</v>
      </c>
      <c r="Y109" s="168" t="s">
        <v>639</v>
      </c>
      <c r="Z109" s="255" t="s">
        <v>641</v>
      </c>
      <c r="AA109" s="168" t="s">
        <v>647</v>
      </c>
      <c r="AB109" s="256" t="s">
        <v>645</v>
      </c>
      <c r="AC109" s="156" t="s">
        <v>456</v>
      </c>
      <c r="AD109" s="155">
        <v>1</v>
      </c>
    </row>
    <row r="110" spans="1:30" ht="13.5">
      <c r="A110" s="9">
        <v>2</v>
      </c>
      <c r="B110" s="159" t="s">
        <v>385</v>
      </c>
      <c r="C110" s="166" t="s">
        <v>30</v>
      </c>
      <c r="D110" s="243" t="s">
        <v>638</v>
      </c>
      <c r="E110" s="169" t="s">
        <v>30</v>
      </c>
      <c r="F110" s="169" t="s">
        <v>30</v>
      </c>
      <c r="G110" s="246" t="s">
        <v>30</v>
      </c>
      <c r="H110" s="166" t="s">
        <v>650</v>
      </c>
      <c r="I110" s="169" t="s">
        <v>640</v>
      </c>
      <c r="J110" s="251" t="s">
        <v>645</v>
      </c>
      <c r="K110" s="169" t="s">
        <v>642</v>
      </c>
      <c r="L110" s="257" t="s">
        <v>645</v>
      </c>
      <c r="M110" s="177">
        <v>2</v>
      </c>
      <c r="N110" s="178">
        <v>5</v>
      </c>
      <c r="Q110" s="204">
        <v>2</v>
      </c>
      <c r="R110" s="181">
        <v>3</v>
      </c>
      <c r="S110" s="239" t="s">
        <v>638</v>
      </c>
      <c r="T110" s="169" t="s">
        <v>31</v>
      </c>
      <c r="U110" s="169" t="s">
        <v>30</v>
      </c>
      <c r="V110" s="243" t="s">
        <v>31</v>
      </c>
      <c r="W110" s="246" t="s">
        <v>30</v>
      </c>
      <c r="X110" s="166" t="s">
        <v>639</v>
      </c>
      <c r="Y110" s="169" t="s">
        <v>639</v>
      </c>
      <c r="Z110" s="169" t="s">
        <v>647</v>
      </c>
      <c r="AA110" s="169" t="s">
        <v>642</v>
      </c>
      <c r="AB110" s="257" t="s">
        <v>642</v>
      </c>
      <c r="AC110" s="30" t="s">
        <v>455</v>
      </c>
      <c r="AD110" s="9">
        <v>2</v>
      </c>
    </row>
    <row r="111" spans="1:30" ht="13.5">
      <c r="A111" s="9">
        <v>3</v>
      </c>
      <c r="B111" s="159" t="s">
        <v>386</v>
      </c>
      <c r="C111" s="166" t="s">
        <v>30</v>
      </c>
      <c r="D111" s="169" t="s">
        <v>31</v>
      </c>
      <c r="E111" s="169" t="s">
        <v>31</v>
      </c>
      <c r="F111" s="169" t="s">
        <v>30</v>
      </c>
      <c r="G111" s="246" t="s">
        <v>30</v>
      </c>
      <c r="H111" s="166" t="s">
        <v>647</v>
      </c>
      <c r="I111" s="169" t="s">
        <v>647</v>
      </c>
      <c r="J111" s="253" t="s">
        <v>641</v>
      </c>
      <c r="K111" s="169" t="s">
        <v>642</v>
      </c>
      <c r="L111" s="257" t="s">
        <v>642</v>
      </c>
      <c r="M111" s="177">
        <v>1</v>
      </c>
      <c r="N111" s="178">
        <v>4</v>
      </c>
      <c r="Q111" s="204">
        <v>0</v>
      </c>
      <c r="R111" s="181">
        <v>2</v>
      </c>
      <c r="S111" s="239" t="s">
        <v>638</v>
      </c>
      <c r="T111" s="169" t="s">
        <v>30</v>
      </c>
      <c r="U111" s="169" t="s">
        <v>30</v>
      </c>
      <c r="V111" s="169" t="s">
        <v>638</v>
      </c>
      <c r="W111" s="246" t="s">
        <v>30</v>
      </c>
      <c r="X111" s="166" t="s">
        <v>639</v>
      </c>
      <c r="Y111" s="169" t="s">
        <v>640</v>
      </c>
      <c r="Z111" s="169" t="s">
        <v>647</v>
      </c>
      <c r="AA111" s="169" t="s">
        <v>644</v>
      </c>
      <c r="AB111" s="162" t="s">
        <v>647</v>
      </c>
      <c r="AC111" s="30" t="s">
        <v>193</v>
      </c>
      <c r="AD111" s="9">
        <v>3</v>
      </c>
    </row>
    <row r="112" spans="1:30" ht="13.5">
      <c r="A112" s="9">
        <v>4</v>
      </c>
      <c r="B112" s="159"/>
      <c r="C112" s="166"/>
      <c r="D112" s="169"/>
      <c r="E112" s="169"/>
      <c r="F112" s="169"/>
      <c r="G112" s="162"/>
      <c r="H112" s="166"/>
      <c r="I112" s="169"/>
      <c r="J112" s="169"/>
      <c r="K112" s="169"/>
      <c r="L112" s="162"/>
      <c r="M112" s="177">
        <v>0</v>
      </c>
      <c r="N112" s="178">
        <v>0</v>
      </c>
      <c r="Q112" s="204">
        <v>2</v>
      </c>
      <c r="R112" s="181">
        <v>3</v>
      </c>
      <c r="S112" s="239" t="s">
        <v>638</v>
      </c>
      <c r="T112" s="169" t="s">
        <v>30</v>
      </c>
      <c r="U112" s="243" t="s">
        <v>638</v>
      </c>
      <c r="V112" s="169" t="s">
        <v>638</v>
      </c>
      <c r="W112" s="246" t="s">
        <v>30</v>
      </c>
      <c r="X112" s="166" t="s">
        <v>639</v>
      </c>
      <c r="Y112" s="169" t="s">
        <v>639</v>
      </c>
      <c r="Z112" s="169" t="s">
        <v>650</v>
      </c>
      <c r="AA112" s="169" t="s">
        <v>650</v>
      </c>
      <c r="AB112" s="257" t="s">
        <v>645</v>
      </c>
      <c r="AC112" s="30" t="s">
        <v>197</v>
      </c>
      <c r="AD112" s="9">
        <v>4</v>
      </c>
    </row>
    <row r="113" spans="1:30" ht="13.5">
      <c r="A113" s="9">
        <v>5</v>
      </c>
      <c r="B113" s="159"/>
      <c r="C113" s="166"/>
      <c r="D113" s="169"/>
      <c r="E113" s="169"/>
      <c r="F113" s="169"/>
      <c r="G113" s="162"/>
      <c r="H113" s="166"/>
      <c r="I113" s="169"/>
      <c r="J113" s="169"/>
      <c r="K113" s="169"/>
      <c r="L113" s="162"/>
      <c r="M113" s="177">
        <v>0</v>
      </c>
      <c r="N113" s="178">
        <v>0</v>
      </c>
      <c r="Q113" s="204">
        <v>5</v>
      </c>
      <c r="R113" s="181">
        <v>2</v>
      </c>
      <c r="S113" s="166" t="s">
        <v>31</v>
      </c>
      <c r="T113" s="169" t="s">
        <v>30</v>
      </c>
      <c r="U113" s="169" t="s">
        <v>30</v>
      </c>
      <c r="V113" s="243" t="s">
        <v>31</v>
      </c>
      <c r="W113" s="246" t="s">
        <v>30</v>
      </c>
      <c r="X113" s="166" t="s">
        <v>639</v>
      </c>
      <c r="Y113" s="169" t="s">
        <v>640</v>
      </c>
      <c r="Z113" s="251" t="s">
        <v>645</v>
      </c>
      <c r="AA113" s="169" t="s">
        <v>642</v>
      </c>
      <c r="AB113" s="257" t="s">
        <v>642</v>
      </c>
      <c r="AC113" s="30" t="s">
        <v>195</v>
      </c>
      <c r="AD113" s="9">
        <v>5</v>
      </c>
    </row>
    <row r="114" spans="1:30" ht="14.25" thickBot="1">
      <c r="A114" s="10">
        <v>6</v>
      </c>
      <c r="B114" s="160"/>
      <c r="C114" s="167"/>
      <c r="D114" s="170"/>
      <c r="E114" s="170"/>
      <c r="F114" s="170"/>
      <c r="G114" s="163"/>
      <c r="H114" s="167"/>
      <c r="I114" s="170"/>
      <c r="J114" s="170"/>
      <c r="K114" s="170"/>
      <c r="L114" s="163"/>
      <c r="M114" s="182">
        <v>0</v>
      </c>
      <c r="N114" s="183">
        <v>0</v>
      </c>
      <c r="Q114" s="205">
        <v>2</v>
      </c>
      <c r="R114" s="186">
        <v>3</v>
      </c>
      <c r="S114" s="241" t="s">
        <v>638</v>
      </c>
      <c r="T114" s="242" t="s">
        <v>638</v>
      </c>
      <c r="U114" s="170" t="s">
        <v>30</v>
      </c>
      <c r="V114" s="170" t="s">
        <v>638</v>
      </c>
      <c r="W114" s="247" t="s">
        <v>30</v>
      </c>
      <c r="X114" s="167" t="s">
        <v>639</v>
      </c>
      <c r="Y114" s="170" t="s">
        <v>640</v>
      </c>
      <c r="Z114" s="170" t="s">
        <v>647</v>
      </c>
      <c r="AA114" s="170" t="s">
        <v>642</v>
      </c>
      <c r="AB114" s="258" t="s">
        <v>642</v>
      </c>
      <c r="AC114" s="31" t="s">
        <v>200</v>
      </c>
      <c r="AD114" s="10">
        <v>6</v>
      </c>
    </row>
    <row r="115" spans="2:29" ht="14.25" thickBot="1">
      <c r="B115" s="32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32"/>
    </row>
    <row r="116" spans="1:30" ht="18" thickBot="1">
      <c r="A116" s="6"/>
      <c r="B116" s="285" t="s">
        <v>354</v>
      </c>
      <c r="C116" s="286"/>
      <c r="D116" s="286"/>
      <c r="E116" s="286"/>
      <c r="F116" s="286"/>
      <c r="G116" s="286"/>
      <c r="H116" s="286"/>
      <c r="I116" s="286"/>
      <c r="J116" s="286"/>
      <c r="K116" s="286"/>
      <c r="L116" s="287"/>
      <c r="M116" s="199">
        <f>SUM(M117:M122)</f>
        <v>10</v>
      </c>
      <c r="N116" s="200">
        <f>SUM(N117:N122)</f>
        <v>30</v>
      </c>
      <c r="O116" s="290" t="s">
        <v>912</v>
      </c>
      <c r="P116" s="291"/>
      <c r="Q116" s="201">
        <f>SUM(Q117:Q122)</f>
        <v>25</v>
      </c>
      <c r="R116" s="202">
        <f>SUM(R117:R122)</f>
        <v>12</v>
      </c>
      <c r="S116" s="288" t="s">
        <v>312</v>
      </c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9"/>
      <c r="AD116" s="6"/>
    </row>
    <row r="117" spans="1:30" ht="13.5">
      <c r="A117" s="8">
        <v>1</v>
      </c>
      <c r="B117" s="158" t="s">
        <v>57</v>
      </c>
      <c r="C117" s="165" t="s">
        <v>30</v>
      </c>
      <c r="D117" s="168" t="s">
        <v>31</v>
      </c>
      <c r="E117" s="168" t="s">
        <v>31</v>
      </c>
      <c r="F117" s="168" t="s">
        <v>638</v>
      </c>
      <c r="G117" s="164" t="s">
        <v>638</v>
      </c>
      <c r="H117" s="165" t="s">
        <v>640</v>
      </c>
      <c r="I117" s="168" t="s">
        <v>640</v>
      </c>
      <c r="J117" s="250" t="s">
        <v>645</v>
      </c>
      <c r="K117" s="168" t="s">
        <v>642</v>
      </c>
      <c r="L117" s="256" t="s">
        <v>642</v>
      </c>
      <c r="M117" s="172">
        <v>0</v>
      </c>
      <c r="N117" s="173">
        <v>5</v>
      </c>
      <c r="O117" s="174">
        <v>1</v>
      </c>
      <c r="P117" s="175">
        <v>1</v>
      </c>
      <c r="Q117" s="203">
        <v>2</v>
      </c>
      <c r="R117" s="176">
        <v>2</v>
      </c>
      <c r="S117" s="165" t="s">
        <v>30</v>
      </c>
      <c r="T117" s="168" t="s">
        <v>30</v>
      </c>
      <c r="U117" s="244" t="s">
        <v>638</v>
      </c>
      <c r="V117" s="168" t="s">
        <v>638</v>
      </c>
      <c r="W117" s="245" t="s">
        <v>30</v>
      </c>
      <c r="X117" s="165" t="s">
        <v>639</v>
      </c>
      <c r="Y117" s="168" t="s">
        <v>640</v>
      </c>
      <c r="Z117" s="168" t="s">
        <v>647</v>
      </c>
      <c r="AA117" s="168" t="s">
        <v>641</v>
      </c>
      <c r="AB117" s="256" t="s">
        <v>642</v>
      </c>
      <c r="AC117" s="29" t="s">
        <v>429</v>
      </c>
      <c r="AD117" s="8">
        <v>1</v>
      </c>
    </row>
    <row r="118" spans="1:30" ht="13.5">
      <c r="A118" s="9">
        <v>2</v>
      </c>
      <c r="B118" s="159" t="s">
        <v>355</v>
      </c>
      <c r="C118" s="166" t="s">
        <v>30</v>
      </c>
      <c r="D118" s="169" t="s">
        <v>30</v>
      </c>
      <c r="E118" s="169" t="s">
        <v>30</v>
      </c>
      <c r="F118" s="243" t="s">
        <v>31</v>
      </c>
      <c r="G118" s="246" t="s">
        <v>30</v>
      </c>
      <c r="H118" s="166" t="s">
        <v>640</v>
      </c>
      <c r="I118" s="169" t="s">
        <v>639</v>
      </c>
      <c r="J118" s="251" t="s">
        <v>645</v>
      </c>
      <c r="K118" s="169" t="s">
        <v>642</v>
      </c>
      <c r="L118" s="257" t="s">
        <v>642</v>
      </c>
      <c r="M118" s="177">
        <v>2</v>
      </c>
      <c r="N118" s="178">
        <v>5</v>
      </c>
      <c r="O118" s="179">
        <v>0</v>
      </c>
      <c r="P118" s="180">
        <v>1</v>
      </c>
      <c r="Q118" s="204">
        <v>5</v>
      </c>
      <c r="R118" s="181">
        <v>3</v>
      </c>
      <c r="S118" s="239" t="s">
        <v>638</v>
      </c>
      <c r="T118" s="169" t="s">
        <v>30</v>
      </c>
      <c r="U118" s="243" t="s">
        <v>638</v>
      </c>
      <c r="V118" s="169" t="s">
        <v>638</v>
      </c>
      <c r="W118" s="246" t="s">
        <v>30</v>
      </c>
      <c r="X118" s="166" t="s">
        <v>643</v>
      </c>
      <c r="Y118" s="169" t="s">
        <v>640</v>
      </c>
      <c r="Z118" s="251" t="s">
        <v>642</v>
      </c>
      <c r="AA118" s="169" t="s">
        <v>642</v>
      </c>
      <c r="AB118" s="257" t="s">
        <v>642</v>
      </c>
      <c r="AC118" s="30" t="s">
        <v>428</v>
      </c>
      <c r="AD118" s="9">
        <v>2</v>
      </c>
    </row>
    <row r="119" spans="1:30" ht="13.5">
      <c r="A119" s="9">
        <v>3</v>
      </c>
      <c r="B119" s="159" t="s">
        <v>238</v>
      </c>
      <c r="C119" s="166" t="s">
        <v>31</v>
      </c>
      <c r="D119" s="169" t="s">
        <v>30</v>
      </c>
      <c r="E119" s="169" t="s">
        <v>30</v>
      </c>
      <c r="F119" s="169" t="s">
        <v>638</v>
      </c>
      <c r="G119" s="246" t="s">
        <v>30</v>
      </c>
      <c r="H119" s="166" t="s">
        <v>640</v>
      </c>
      <c r="I119" s="169" t="s">
        <v>640</v>
      </c>
      <c r="J119" s="251" t="s">
        <v>642</v>
      </c>
      <c r="K119" s="169" t="s">
        <v>641</v>
      </c>
      <c r="L119" s="271" t="s">
        <v>641</v>
      </c>
      <c r="M119" s="177">
        <v>1</v>
      </c>
      <c r="N119" s="178">
        <v>6</v>
      </c>
      <c r="O119" s="179">
        <v>0</v>
      </c>
      <c r="P119" s="180">
        <v>0</v>
      </c>
      <c r="Q119" s="204">
        <v>7</v>
      </c>
      <c r="R119" s="181">
        <v>1</v>
      </c>
      <c r="S119" s="166" t="s">
        <v>30</v>
      </c>
      <c r="T119" s="169" t="s">
        <v>30</v>
      </c>
      <c r="U119" s="169" t="s">
        <v>30</v>
      </c>
      <c r="V119" s="243" t="s">
        <v>31</v>
      </c>
      <c r="W119" s="162" t="s">
        <v>638</v>
      </c>
      <c r="X119" s="166" t="s">
        <v>643</v>
      </c>
      <c r="Y119" s="169" t="s">
        <v>639</v>
      </c>
      <c r="Z119" s="251" t="s">
        <v>645</v>
      </c>
      <c r="AA119" s="169" t="s">
        <v>645</v>
      </c>
      <c r="AB119" s="246" t="s">
        <v>646</v>
      </c>
      <c r="AC119" s="30" t="s">
        <v>430</v>
      </c>
      <c r="AD119" s="9">
        <v>3</v>
      </c>
    </row>
    <row r="120" spans="1:30" ht="13.5">
      <c r="A120" s="9">
        <v>4</v>
      </c>
      <c r="B120" s="159" t="s">
        <v>359</v>
      </c>
      <c r="C120" s="166" t="s">
        <v>31</v>
      </c>
      <c r="D120" s="169" t="s">
        <v>30</v>
      </c>
      <c r="E120" s="169" t="s">
        <v>31</v>
      </c>
      <c r="F120" s="243" t="s">
        <v>31</v>
      </c>
      <c r="G120" s="162" t="s">
        <v>638</v>
      </c>
      <c r="H120" s="166" t="s">
        <v>643</v>
      </c>
      <c r="I120" s="169" t="s">
        <v>639</v>
      </c>
      <c r="J120" s="251" t="s">
        <v>642</v>
      </c>
      <c r="K120" s="169" t="s">
        <v>641</v>
      </c>
      <c r="L120" s="246" t="s">
        <v>646</v>
      </c>
      <c r="M120" s="177">
        <v>1</v>
      </c>
      <c r="N120" s="178">
        <v>7</v>
      </c>
      <c r="O120" s="179">
        <v>1</v>
      </c>
      <c r="P120" s="180">
        <v>0</v>
      </c>
      <c r="Q120" s="204">
        <v>5</v>
      </c>
      <c r="R120" s="181">
        <v>1</v>
      </c>
      <c r="S120" s="166" t="s">
        <v>31</v>
      </c>
      <c r="T120" s="169" t="s">
        <v>30</v>
      </c>
      <c r="U120" s="169" t="s">
        <v>30</v>
      </c>
      <c r="V120" s="169" t="s">
        <v>30</v>
      </c>
      <c r="W120" s="246" t="s">
        <v>30</v>
      </c>
      <c r="X120" s="166" t="s">
        <v>639</v>
      </c>
      <c r="Y120" s="169" t="s">
        <v>647</v>
      </c>
      <c r="Z120" s="251" t="s">
        <v>642</v>
      </c>
      <c r="AA120" s="169" t="s">
        <v>647</v>
      </c>
      <c r="AB120" s="257" t="s">
        <v>645</v>
      </c>
      <c r="AC120" s="30" t="s">
        <v>293</v>
      </c>
      <c r="AD120" s="9">
        <v>4</v>
      </c>
    </row>
    <row r="121" spans="1:30" ht="13.5">
      <c r="A121" s="9">
        <v>5</v>
      </c>
      <c r="B121" s="159" t="s">
        <v>358</v>
      </c>
      <c r="C121" s="239" t="s">
        <v>638</v>
      </c>
      <c r="D121" s="169" t="s">
        <v>31</v>
      </c>
      <c r="E121" s="169" t="s">
        <v>31</v>
      </c>
      <c r="F121" s="243" t="s">
        <v>31</v>
      </c>
      <c r="G121" s="162" t="s">
        <v>638</v>
      </c>
      <c r="H121" s="166" t="s">
        <v>648</v>
      </c>
      <c r="I121" s="169" t="s">
        <v>643</v>
      </c>
      <c r="J121" s="169" t="s">
        <v>647</v>
      </c>
      <c r="K121" s="169" t="s">
        <v>641</v>
      </c>
      <c r="L121" s="257" t="s">
        <v>642</v>
      </c>
      <c r="M121" s="177">
        <v>2</v>
      </c>
      <c r="N121" s="178">
        <v>2</v>
      </c>
      <c r="O121" s="179">
        <v>0</v>
      </c>
      <c r="P121" s="180">
        <v>0</v>
      </c>
      <c r="Q121" s="204">
        <v>2</v>
      </c>
      <c r="R121" s="181">
        <v>2</v>
      </c>
      <c r="S121" s="166" t="s">
        <v>31</v>
      </c>
      <c r="T121" s="169" t="s">
        <v>30</v>
      </c>
      <c r="U121" s="169" t="s">
        <v>30</v>
      </c>
      <c r="V121" s="243" t="s">
        <v>31</v>
      </c>
      <c r="W121" s="246" t="s">
        <v>30</v>
      </c>
      <c r="X121" s="166" t="s">
        <v>639</v>
      </c>
      <c r="Y121" s="169" t="s">
        <v>640</v>
      </c>
      <c r="Z121" s="169" t="s">
        <v>647</v>
      </c>
      <c r="AA121" s="169" t="s">
        <v>642</v>
      </c>
      <c r="AB121" s="257" t="s">
        <v>642</v>
      </c>
      <c r="AC121" s="30" t="s">
        <v>53</v>
      </c>
      <c r="AD121" s="9">
        <v>5</v>
      </c>
    </row>
    <row r="122" spans="1:30" ht="14.25" thickBot="1">
      <c r="A122" s="10">
        <v>6</v>
      </c>
      <c r="B122" s="160" t="s">
        <v>54</v>
      </c>
      <c r="C122" s="241" t="s">
        <v>638</v>
      </c>
      <c r="D122" s="242" t="s">
        <v>638</v>
      </c>
      <c r="E122" s="170" t="s">
        <v>30</v>
      </c>
      <c r="F122" s="242" t="s">
        <v>31</v>
      </c>
      <c r="G122" s="247" t="s">
        <v>30</v>
      </c>
      <c r="H122" s="167" t="s">
        <v>639</v>
      </c>
      <c r="I122" s="170" t="s">
        <v>640</v>
      </c>
      <c r="J122" s="252" t="s">
        <v>645</v>
      </c>
      <c r="K122" s="170" t="s">
        <v>645</v>
      </c>
      <c r="L122" s="258" t="s">
        <v>642</v>
      </c>
      <c r="M122" s="182">
        <v>4</v>
      </c>
      <c r="N122" s="183">
        <v>5</v>
      </c>
      <c r="O122" s="184">
        <v>1</v>
      </c>
      <c r="P122" s="185">
        <v>0</v>
      </c>
      <c r="Q122" s="205">
        <v>4</v>
      </c>
      <c r="R122" s="186">
        <v>3</v>
      </c>
      <c r="S122" s="241" t="s">
        <v>638</v>
      </c>
      <c r="T122" s="170" t="s">
        <v>31</v>
      </c>
      <c r="U122" s="170" t="s">
        <v>30</v>
      </c>
      <c r="V122" s="242" t="s">
        <v>31</v>
      </c>
      <c r="W122" s="247" t="s">
        <v>30</v>
      </c>
      <c r="X122" s="167" t="s">
        <v>647</v>
      </c>
      <c r="Y122" s="170" t="s">
        <v>639</v>
      </c>
      <c r="Z122" s="170" t="s">
        <v>640</v>
      </c>
      <c r="AA122" s="242" t="s">
        <v>639</v>
      </c>
      <c r="AB122" s="163" t="s">
        <v>639</v>
      </c>
      <c r="AC122" s="31" t="s">
        <v>251</v>
      </c>
      <c r="AD122" s="10">
        <v>6</v>
      </c>
    </row>
    <row r="123" spans="1:30" ht="13.5">
      <c r="A123" s="155">
        <v>1</v>
      </c>
      <c r="B123" s="161" t="s">
        <v>55</v>
      </c>
      <c r="C123" s="240" t="s">
        <v>638</v>
      </c>
      <c r="D123" s="168" t="s">
        <v>30</v>
      </c>
      <c r="E123" s="168" t="s">
        <v>30</v>
      </c>
      <c r="F123" s="244" t="s">
        <v>31</v>
      </c>
      <c r="G123" s="164" t="s">
        <v>638</v>
      </c>
      <c r="H123" s="165" t="s">
        <v>643</v>
      </c>
      <c r="I123" s="168" t="s">
        <v>640</v>
      </c>
      <c r="J123" s="255" t="s">
        <v>641</v>
      </c>
      <c r="K123" s="168" t="s">
        <v>646</v>
      </c>
      <c r="L123" s="256" t="s">
        <v>649</v>
      </c>
      <c r="M123" s="187">
        <v>2</v>
      </c>
      <c r="N123" s="188">
        <v>4</v>
      </c>
      <c r="O123" s="189"/>
      <c r="P123" s="189"/>
      <c r="Q123" s="206">
        <v>5</v>
      </c>
      <c r="R123" s="190">
        <v>3</v>
      </c>
      <c r="S123" s="165" t="s">
        <v>30</v>
      </c>
      <c r="T123" s="244" t="s">
        <v>638</v>
      </c>
      <c r="U123" s="168" t="s">
        <v>30</v>
      </c>
      <c r="V123" s="244" t="s">
        <v>31</v>
      </c>
      <c r="W123" s="245" t="s">
        <v>30</v>
      </c>
      <c r="X123" s="165" t="s">
        <v>639</v>
      </c>
      <c r="Y123" s="168" t="s">
        <v>640</v>
      </c>
      <c r="Z123" s="255" t="s">
        <v>641</v>
      </c>
      <c r="AA123" s="168" t="s">
        <v>644</v>
      </c>
      <c r="AB123" s="273" t="s">
        <v>641</v>
      </c>
      <c r="AC123" s="156" t="s">
        <v>294</v>
      </c>
      <c r="AD123" s="155">
        <v>1</v>
      </c>
    </row>
    <row r="124" spans="1:30" ht="13.5">
      <c r="A124" s="9">
        <v>2</v>
      </c>
      <c r="B124" s="159" t="s">
        <v>111</v>
      </c>
      <c r="C124" s="239" t="s">
        <v>638</v>
      </c>
      <c r="D124" s="169" t="s">
        <v>30</v>
      </c>
      <c r="E124" s="243" t="s">
        <v>638</v>
      </c>
      <c r="F124" s="169" t="s">
        <v>638</v>
      </c>
      <c r="G124" s="162" t="s">
        <v>638</v>
      </c>
      <c r="H124" s="166" t="s">
        <v>639</v>
      </c>
      <c r="I124" s="169" t="s">
        <v>639</v>
      </c>
      <c r="J124" s="251" t="s">
        <v>642</v>
      </c>
      <c r="K124" s="169" t="s">
        <v>642</v>
      </c>
      <c r="L124" s="257" t="s">
        <v>645</v>
      </c>
      <c r="M124" s="177">
        <v>2</v>
      </c>
      <c r="N124" s="178">
        <v>5</v>
      </c>
      <c r="Q124" s="204">
        <v>4</v>
      </c>
      <c r="R124" s="181">
        <v>1</v>
      </c>
      <c r="S124" s="166" t="s">
        <v>31</v>
      </c>
      <c r="T124" s="169" t="s">
        <v>31</v>
      </c>
      <c r="U124" s="169" t="s">
        <v>30</v>
      </c>
      <c r="V124" s="169" t="s">
        <v>638</v>
      </c>
      <c r="W124" s="246" t="s">
        <v>30</v>
      </c>
      <c r="X124" s="166" t="s">
        <v>647</v>
      </c>
      <c r="Y124" s="169" t="s">
        <v>644</v>
      </c>
      <c r="Z124" s="253" t="s">
        <v>641</v>
      </c>
      <c r="AA124" s="169" t="s">
        <v>642</v>
      </c>
      <c r="AB124" s="257" t="s">
        <v>642</v>
      </c>
      <c r="AC124" s="30" t="s">
        <v>292</v>
      </c>
      <c r="AD124" s="9">
        <v>2</v>
      </c>
    </row>
    <row r="125" spans="1:30" ht="13.5">
      <c r="A125" s="9">
        <v>3</v>
      </c>
      <c r="B125" s="159" t="s">
        <v>356</v>
      </c>
      <c r="C125" s="166" t="s">
        <v>30</v>
      </c>
      <c r="D125" s="169" t="s">
        <v>30</v>
      </c>
      <c r="E125" s="243" t="s">
        <v>638</v>
      </c>
      <c r="F125" s="169" t="s">
        <v>638</v>
      </c>
      <c r="G125" s="162" t="s">
        <v>31</v>
      </c>
      <c r="H125" s="166" t="s">
        <v>639</v>
      </c>
      <c r="I125" s="169" t="s">
        <v>640</v>
      </c>
      <c r="J125" s="251" t="s">
        <v>645</v>
      </c>
      <c r="K125" s="169" t="s">
        <v>641</v>
      </c>
      <c r="L125" s="271" t="s">
        <v>641</v>
      </c>
      <c r="M125" s="177">
        <v>1</v>
      </c>
      <c r="N125" s="178">
        <v>6</v>
      </c>
      <c r="Q125" s="204">
        <v>13</v>
      </c>
      <c r="R125" s="181">
        <v>1</v>
      </c>
      <c r="S125" s="166" t="s">
        <v>31</v>
      </c>
      <c r="T125" s="169" t="s">
        <v>31</v>
      </c>
      <c r="U125" s="169" t="s">
        <v>31</v>
      </c>
      <c r="V125" s="169" t="s">
        <v>30</v>
      </c>
      <c r="W125" s="246" t="s">
        <v>30</v>
      </c>
      <c r="X125" s="166" t="s">
        <v>648</v>
      </c>
      <c r="Y125" s="243" t="s">
        <v>645</v>
      </c>
      <c r="Z125" s="251" t="s">
        <v>642</v>
      </c>
      <c r="AA125" s="243" t="s">
        <v>639</v>
      </c>
      <c r="AB125" s="257" t="s">
        <v>645</v>
      </c>
      <c r="AC125" s="30" t="s">
        <v>432</v>
      </c>
      <c r="AD125" s="9">
        <v>3</v>
      </c>
    </row>
    <row r="126" spans="1:30" ht="13.5">
      <c r="A126" s="9">
        <v>4</v>
      </c>
      <c r="B126" s="159" t="s">
        <v>357</v>
      </c>
      <c r="C126" s="166" t="s">
        <v>31</v>
      </c>
      <c r="D126" s="169" t="s">
        <v>30</v>
      </c>
      <c r="E126" s="169" t="s">
        <v>30</v>
      </c>
      <c r="F126" s="169" t="s">
        <v>638</v>
      </c>
      <c r="G126" s="246" t="s">
        <v>30</v>
      </c>
      <c r="H126" s="166" t="s">
        <v>639</v>
      </c>
      <c r="I126" s="169" t="s">
        <v>639</v>
      </c>
      <c r="J126" s="251" t="s">
        <v>642</v>
      </c>
      <c r="K126" s="251" t="s">
        <v>640</v>
      </c>
      <c r="L126" s="257" t="s">
        <v>642</v>
      </c>
      <c r="M126" s="177">
        <v>1</v>
      </c>
      <c r="N126" s="178">
        <v>8</v>
      </c>
      <c r="Q126" s="204">
        <v>4</v>
      </c>
      <c r="R126" s="181">
        <v>1</v>
      </c>
      <c r="S126" s="166" t="s">
        <v>30</v>
      </c>
      <c r="T126" s="169" t="s">
        <v>30</v>
      </c>
      <c r="U126" s="169" t="s">
        <v>31</v>
      </c>
      <c r="V126" s="169" t="s">
        <v>638</v>
      </c>
      <c r="W126" s="246" t="s">
        <v>30</v>
      </c>
      <c r="X126" s="166" t="s">
        <v>647</v>
      </c>
      <c r="Y126" s="169" t="s">
        <v>640</v>
      </c>
      <c r="Z126" s="253" t="s">
        <v>641</v>
      </c>
      <c r="AA126" s="169" t="s">
        <v>645</v>
      </c>
      <c r="AB126" s="257" t="s">
        <v>642</v>
      </c>
      <c r="AC126" s="30" t="s">
        <v>296</v>
      </c>
      <c r="AD126" s="9">
        <v>4</v>
      </c>
    </row>
    <row r="127" spans="1:30" ht="13.5">
      <c r="A127" s="9">
        <v>5</v>
      </c>
      <c r="B127" s="159" t="s">
        <v>56</v>
      </c>
      <c r="C127" s="239" t="s">
        <v>638</v>
      </c>
      <c r="D127" s="169" t="s">
        <v>31</v>
      </c>
      <c r="E127" s="169" t="s">
        <v>30</v>
      </c>
      <c r="F127" s="243" t="s">
        <v>31</v>
      </c>
      <c r="G127" s="246" t="s">
        <v>30</v>
      </c>
      <c r="H127" s="166" t="s">
        <v>647</v>
      </c>
      <c r="I127" s="243" t="s">
        <v>645</v>
      </c>
      <c r="J127" s="253" t="s">
        <v>646</v>
      </c>
      <c r="K127" s="169" t="s">
        <v>641</v>
      </c>
      <c r="L127" s="271" t="s">
        <v>641</v>
      </c>
      <c r="M127" s="177">
        <v>3</v>
      </c>
      <c r="N127" s="178">
        <v>9</v>
      </c>
      <c r="Q127" s="204">
        <v>5</v>
      </c>
      <c r="R127" s="181">
        <v>1</v>
      </c>
      <c r="S127" s="166" t="s">
        <v>31</v>
      </c>
      <c r="T127" s="169" t="s">
        <v>30</v>
      </c>
      <c r="U127" s="169" t="s">
        <v>31</v>
      </c>
      <c r="V127" s="169" t="s">
        <v>638</v>
      </c>
      <c r="W127" s="246" t="s">
        <v>30</v>
      </c>
      <c r="X127" s="166" t="s">
        <v>639</v>
      </c>
      <c r="Y127" s="169" t="s">
        <v>640</v>
      </c>
      <c r="Z127" s="253" t="s">
        <v>641</v>
      </c>
      <c r="AA127" s="169" t="s">
        <v>649</v>
      </c>
      <c r="AB127" s="271" t="s">
        <v>641</v>
      </c>
      <c r="AC127" s="30" t="s">
        <v>295</v>
      </c>
      <c r="AD127" s="9">
        <v>5</v>
      </c>
    </row>
    <row r="128" spans="1:30" ht="14.25" thickBot="1">
      <c r="A128" s="10">
        <v>6</v>
      </c>
      <c r="B128" s="31"/>
      <c r="C128" s="167"/>
      <c r="D128" s="170"/>
      <c r="E128" s="170"/>
      <c r="F128" s="170"/>
      <c r="G128" s="163"/>
      <c r="H128" s="167"/>
      <c r="I128" s="170"/>
      <c r="J128" s="170"/>
      <c r="K128" s="170"/>
      <c r="L128" s="163"/>
      <c r="M128" s="182">
        <v>0</v>
      </c>
      <c r="N128" s="183">
        <v>0</v>
      </c>
      <c r="Q128" s="205">
        <v>0</v>
      </c>
      <c r="R128" s="186">
        <v>1</v>
      </c>
      <c r="S128" s="167" t="s">
        <v>30</v>
      </c>
      <c r="T128" s="170" t="s">
        <v>30</v>
      </c>
      <c r="U128" s="170" t="s">
        <v>30</v>
      </c>
      <c r="V128" s="170" t="s">
        <v>30</v>
      </c>
      <c r="W128" s="247" t="s">
        <v>30</v>
      </c>
      <c r="X128" s="167" t="s">
        <v>647</v>
      </c>
      <c r="Y128" s="170" t="s">
        <v>647</v>
      </c>
      <c r="Z128" s="170" t="s">
        <v>647</v>
      </c>
      <c r="AA128" s="170" t="s">
        <v>647</v>
      </c>
      <c r="AB128" s="163" t="s">
        <v>647</v>
      </c>
      <c r="AC128" s="31" t="s">
        <v>431</v>
      </c>
      <c r="AD128" s="10">
        <v>6</v>
      </c>
    </row>
    <row r="129" spans="2:29" ht="14.25" thickBot="1">
      <c r="B129" s="32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32"/>
    </row>
    <row r="130" spans="1:30" ht="18" thickBot="1">
      <c r="A130" s="6"/>
      <c r="B130" s="285" t="s">
        <v>20</v>
      </c>
      <c r="C130" s="286"/>
      <c r="D130" s="286"/>
      <c r="E130" s="286"/>
      <c r="F130" s="286"/>
      <c r="G130" s="286"/>
      <c r="H130" s="286"/>
      <c r="I130" s="286"/>
      <c r="J130" s="286"/>
      <c r="K130" s="286"/>
      <c r="L130" s="287"/>
      <c r="M130" s="199">
        <f>SUM(M131:M136)</f>
        <v>7</v>
      </c>
      <c r="N130" s="200">
        <f>SUM(N131:N136)</f>
        <v>28</v>
      </c>
      <c r="O130" s="290" t="s">
        <v>918</v>
      </c>
      <c r="P130" s="291"/>
      <c r="Q130" s="201">
        <f>SUM(Q131:Q136)</f>
        <v>31</v>
      </c>
      <c r="R130" s="202">
        <f>SUM(R131:R136)</f>
        <v>13</v>
      </c>
      <c r="S130" s="288" t="s">
        <v>11</v>
      </c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9"/>
      <c r="AD130" s="6"/>
    </row>
    <row r="131" spans="1:30" ht="13.5">
      <c r="A131" s="8">
        <v>1</v>
      </c>
      <c r="B131" s="158" t="s">
        <v>130</v>
      </c>
      <c r="C131" s="165" t="s">
        <v>30</v>
      </c>
      <c r="D131" s="168" t="s">
        <v>30</v>
      </c>
      <c r="E131" s="168" t="s">
        <v>30</v>
      </c>
      <c r="F131" s="244" t="s">
        <v>31</v>
      </c>
      <c r="G131" s="245" t="s">
        <v>30</v>
      </c>
      <c r="H131" s="165" t="s">
        <v>640</v>
      </c>
      <c r="I131" s="168" t="s">
        <v>640</v>
      </c>
      <c r="J131" s="250" t="s">
        <v>645</v>
      </c>
      <c r="K131" s="168" t="s">
        <v>647</v>
      </c>
      <c r="L131" s="273" t="s">
        <v>641</v>
      </c>
      <c r="M131" s="172">
        <v>2</v>
      </c>
      <c r="N131" s="173">
        <v>6</v>
      </c>
      <c r="O131" s="174">
        <v>0</v>
      </c>
      <c r="P131" s="175">
        <v>0</v>
      </c>
      <c r="Q131" s="203">
        <v>5</v>
      </c>
      <c r="R131" s="176">
        <v>2</v>
      </c>
      <c r="S131" s="165" t="s">
        <v>31</v>
      </c>
      <c r="T131" s="168" t="s">
        <v>30</v>
      </c>
      <c r="U131" s="168" t="s">
        <v>30</v>
      </c>
      <c r="V131" s="244" t="s">
        <v>31</v>
      </c>
      <c r="W131" s="245" t="s">
        <v>30</v>
      </c>
      <c r="X131" s="165" t="s">
        <v>640</v>
      </c>
      <c r="Y131" s="168" t="s">
        <v>640</v>
      </c>
      <c r="Z131" s="250" t="s">
        <v>642</v>
      </c>
      <c r="AA131" s="168" t="s">
        <v>642</v>
      </c>
      <c r="AB131" s="256" t="s">
        <v>642</v>
      </c>
      <c r="AC131" s="29" t="s">
        <v>155</v>
      </c>
      <c r="AD131" s="8">
        <v>1</v>
      </c>
    </row>
    <row r="132" spans="1:30" ht="13.5">
      <c r="A132" s="9">
        <v>2</v>
      </c>
      <c r="B132" s="159" t="s">
        <v>137</v>
      </c>
      <c r="C132" s="166" t="s">
        <v>31</v>
      </c>
      <c r="D132" s="169" t="s">
        <v>30</v>
      </c>
      <c r="E132" s="169" t="s">
        <v>30</v>
      </c>
      <c r="F132" s="169" t="s">
        <v>638</v>
      </c>
      <c r="G132" s="246" t="s">
        <v>30</v>
      </c>
      <c r="H132" s="166" t="s">
        <v>643</v>
      </c>
      <c r="I132" s="169" t="s">
        <v>640</v>
      </c>
      <c r="J132" s="251" t="s">
        <v>645</v>
      </c>
      <c r="K132" s="169" t="s">
        <v>645</v>
      </c>
      <c r="L132" s="271" t="s">
        <v>641</v>
      </c>
      <c r="M132" s="177">
        <v>1</v>
      </c>
      <c r="N132" s="178">
        <v>6</v>
      </c>
      <c r="O132" s="179">
        <v>0</v>
      </c>
      <c r="P132" s="180">
        <v>2</v>
      </c>
      <c r="Q132" s="204">
        <v>6</v>
      </c>
      <c r="R132" s="181">
        <v>4</v>
      </c>
      <c r="S132" s="239" t="s">
        <v>638</v>
      </c>
      <c r="T132" s="243" t="s">
        <v>638</v>
      </c>
      <c r="U132" s="243" t="s">
        <v>638</v>
      </c>
      <c r="V132" s="169" t="s">
        <v>638</v>
      </c>
      <c r="W132" s="246" t="s">
        <v>30</v>
      </c>
      <c r="X132" s="166" t="s">
        <v>639</v>
      </c>
      <c r="Y132" s="169" t="s">
        <v>639</v>
      </c>
      <c r="Z132" s="251" t="s">
        <v>645</v>
      </c>
      <c r="AA132" s="169" t="s">
        <v>646</v>
      </c>
      <c r="AB132" s="271" t="s">
        <v>641</v>
      </c>
      <c r="AC132" s="30" t="s">
        <v>153</v>
      </c>
      <c r="AD132" s="9">
        <v>2</v>
      </c>
    </row>
    <row r="133" spans="1:30" ht="13.5">
      <c r="A133" s="9">
        <v>3</v>
      </c>
      <c r="B133" s="159" t="s">
        <v>134</v>
      </c>
      <c r="C133" s="166" t="s">
        <v>30</v>
      </c>
      <c r="D133" s="169" t="s">
        <v>30</v>
      </c>
      <c r="E133" s="169" t="s">
        <v>30</v>
      </c>
      <c r="F133" s="169" t="s">
        <v>638</v>
      </c>
      <c r="G133" s="246" t="s">
        <v>30</v>
      </c>
      <c r="H133" s="166" t="s">
        <v>643</v>
      </c>
      <c r="I133" s="169" t="s">
        <v>639</v>
      </c>
      <c r="J133" s="251" t="s">
        <v>645</v>
      </c>
      <c r="K133" s="169" t="s">
        <v>647</v>
      </c>
      <c r="L133" s="257" t="s">
        <v>642</v>
      </c>
      <c r="M133" s="177">
        <v>1</v>
      </c>
      <c r="N133" s="178">
        <v>5</v>
      </c>
      <c r="O133" s="179">
        <v>0</v>
      </c>
      <c r="P133" s="180">
        <v>0</v>
      </c>
      <c r="Q133" s="204">
        <v>5</v>
      </c>
      <c r="R133" s="181">
        <v>1</v>
      </c>
      <c r="S133" s="166" t="s">
        <v>30</v>
      </c>
      <c r="T133" s="169" t="s">
        <v>30</v>
      </c>
      <c r="U133" s="169" t="s">
        <v>30</v>
      </c>
      <c r="V133" s="169" t="s">
        <v>30</v>
      </c>
      <c r="W133" s="246" t="s">
        <v>30</v>
      </c>
      <c r="X133" s="166" t="s">
        <v>639</v>
      </c>
      <c r="Y133" s="169" t="s">
        <v>643</v>
      </c>
      <c r="Z133" s="253" t="s">
        <v>641</v>
      </c>
      <c r="AA133" s="169" t="s">
        <v>645</v>
      </c>
      <c r="AB133" s="271" t="s">
        <v>641</v>
      </c>
      <c r="AC133" s="30" t="s">
        <v>441</v>
      </c>
      <c r="AD133" s="9">
        <v>3</v>
      </c>
    </row>
    <row r="134" spans="1:30" ht="13.5">
      <c r="A134" s="9">
        <v>4</v>
      </c>
      <c r="B134" s="159" t="s">
        <v>132</v>
      </c>
      <c r="C134" s="166" t="s">
        <v>30</v>
      </c>
      <c r="D134" s="169" t="s">
        <v>31</v>
      </c>
      <c r="E134" s="169" t="s">
        <v>30</v>
      </c>
      <c r="F134" s="169" t="s">
        <v>638</v>
      </c>
      <c r="G134" s="246" t="s">
        <v>30</v>
      </c>
      <c r="H134" s="166" t="s">
        <v>639</v>
      </c>
      <c r="I134" s="169" t="s">
        <v>639</v>
      </c>
      <c r="J134" s="169" t="s">
        <v>647</v>
      </c>
      <c r="K134" s="169" t="s">
        <v>642</v>
      </c>
      <c r="L134" s="246" t="s">
        <v>646</v>
      </c>
      <c r="M134" s="177">
        <v>1</v>
      </c>
      <c r="N134" s="178">
        <v>4</v>
      </c>
      <c r="O134" s="179">
        <v>0</v>
      </c>
      <c r="P134" s="180">
        <v>1</v>
      </c>
      <c r="Q134" s="204">
        <v>5</v>
      </c>
      <c r="R134" s="181">
        <v>2</v>
      </c>
      <c r="S134" s="239" t="s">
        <v>638</v>
      </c>
      <c r="T134" s="169" t="s">
        <v>30</v>
      </c>
      <c r="U134" s="169" t="s">
        <v>30</v>
      </c>
      <c r="V134" s="169" t="s">
        <v>638</v>
      </c>
      <c r="W134" s="246" t="s">
        <v>30</v>
      </c>
      <c r="X134" s="166" t="s">
        <v>639</v>
      </c>
      <c r="Y134" s="169" t="s">
        <v>640</v>
      </c>
      <c r="Z134" s="251" t="s">
        <v>642</v>
      </c>
      <c r="AA134" s="169" t="s">
        <v>647</v>
      </c>
      <c r="AB134" s="257" t="s">
        <v>642</v>
      </c>
      <c r="AC134" s="30" t="s">
        <v>158</v>
      </c>
      <c r="AD134" s="9">
        <v>4</v>
      </c>
    </row>
    <row r="135" spans="1:30" ht="13.5">
      <c r="A135" s="9">
        <v>5</v>
      </c>
      <c r="B135" s="159" t="s">
        <v>133</v>
      </c>
      <c r="C135" s="166" t="s">
        <v>30</v>
      </c>
      <c r="D135" s="169" t="s">
        <v>30</v>
      </c>
      <c r="E135" s="169" t="s">
        <v>30</v>
      </c>
      <c r="F135" s="169" t="s">
        <v>30</v>
      </c>
      <c r="G135" s="246" t="s">
        <v>30</v>
      </c>
      <c r="H135" s="166" t="s">
        <v>643</v>
      </c>
      <c r="I135" s="169" t="s">
        <v>640</v>
      </c>
      <c r="J135" s="251" t="s">
        <v>642</v>
      </c>
      <c r="K135" s="169" t="s">
        <v>641</v>
      </c>
      <c r="L135" s="257" t="s">
        <v>645</v>
      </c>
      <c r="M135" s="177">
        <v>1</v>
      </c>
      <c r="N135" s="178">
        <v>5</v>
      </c>
      <c r="O135" s="179">
        <v>0</v>
      </c>
      <c r="P135" s="180">
        <v>1</v>
      </c>
      <c r="Q135" s="204">
        <v>5</v>
      </c>
      <c r="R135" s="181">
        <v>2</v>
      </c>
      <c r="S135" s="239" t="s">
        <v>638</v>
      </c>
      <c r="T135" s="169" t="s">
        <v>30</v>
      </c>
      <c r="U135" s="169" t="s">
        <v>30</v>
      </c>
      <c r="V135" s="169" t="s">
        <v>30</v>
      </c>
      <c r="W135" s="246" t="s">
        <v>30</v>
      </c>
      <c r="X135" s="166" t="s">
        <v>639</v>
      </c>
      <c r="Y135" s="169" t="s">
        <v>640</v>
      </c>
      <c r="Z135" s="251" t="s">
        <v>645</v>
      </c>
      <c r="AA135" s="169" t="s">
        <v>647</v>
      </c>
      <c r="AB135" s="257" t="s">
        <v>645</v>
      </c>
      <c r="AC135" s="30" t="s">
        <v>151</v>
      </c>
      <c r="AD135" s="9">
        <v>5</v>
      </c>
    </row>
    <row r="136" spans="1:30" ht="14.25" thickBot="1">
      <c r="A136" s="10">
        <v>6</v>
      </c>
      <c r="B136" s="160" t="s">
        <v>139</v>
      </c>
      <c r="C136" s="167" t="s">
        <v>31</v>
      </c>
      <c r="D136" s="170" t="s">
        <v>30</v>
      </c>
      <c r="E136" s="170" t="s">
        <v>30</v>
      </c>
      <c r="F136" s="170" t="s">
        <v>30</v>
      </c>
      <c r="G136" s="247" t="s">
        <v>30</v>
      </c>
      <c r="H136" s="167" t="s">
        <v>639</v>
      </c>
      <c r="I136" s="170" t="s">
        <v>640</v>
      </c>
      <c r="J136" s="170" t="s">
        <v>640</v>
      </c>
      <c r="K136" s="170" t="s">
        <v>642</v>
      </c>
      <c r="L136" s="258" t="s">
        <v>642</v>
      </c>
      <c r="M136" s="182">
        <v>1</v>
      </c>
      <c r="N136" s="183">
        <v>2</v>
      </c>
      <c r="O136" s="184">
        <v>0</v>
      </c>
      <c r="P136" s="185">
        <v>2</v>
      </c>
      <c r="Q136" s="205">
        <v>5</v>
      </c>
      <c r="R136" s="186">
        <v>2</v>
      </c>
      <c r="S136" s="167" t="s">
        <v>31</v>
      </c>
      <c r="T136" s="170" t="s">
        <v>31</v>
      </c>
      <c r="U136" s="170" t="s">
        <v>30</v>
      </c>
      <c r="V136" s="242" t="s">
        <v>31</v>
      </c>
      <c r="W136" s="247" t="s">
        <v>30</v>
      </c>
      <c r="X136" s="167" t="s">
        <v>639</v>
      </c>
      <c r="Y136" s="170" t="s">
        <v>639</v>
      </c>
      <c r="Z136" s="252" t="s">
        <v>645</v>
      </c>
      <c r="AA136" s="170" t="s">
        <v>645</v>
      </c>
      <c r="AB136" s="258" t="s">
        <v>645</v>
      </c>
      <c r="AC136" s="31" t="s">
        <v>157</v>
      </c>
      <c r="AD136" s="10">
        <v>6</v>
      </c>
    </row>
    <row r="137" spans="1:30" ht="13.5">
      <c r="A137" s="155">
        <v>1</v>
      </c>
      <c r="B137" s="161" t="s">
        <v>131</v>
      </c>
      <c r="C137" s="165" t="s">
        <v>31</v>
      </c>
      <c r="D137" s="168" t="s">
        <v>30</v>
      </c>
      <c r="E137" s="168" t="s">
        <v>30</v>
      </c>
      <c r="F137" s="244" t="s">
        <v>31</v>
      </c>
      <c r="G137" s="245" t="s">
        <v>30</v>
      </c>
      <c r="H137" s="165" t="s">
        <v>639</v>
      </c>
      <c r="I137" s="168" t="s">
        <v>639</v>
      </c>
      <c r="J137" s="250" t="s">
        <v>645</v>
      </c>
      <c r="K137" s="168" t="s">
        <v>645</v>
      </c>
      <c r="L137" s="256" t="s">
        <v>645</v>
      </c>
      <c r="M137" s="187">
        <v>2</v>
      </c>
      <c r="N137" s="188">
        <v>5</v>
      </c>
      <c r="O137" s="189"/>
      <c r="P137" s="189"/>
      <c r="Q137" s="206">
        <v>5</v>
      </c>
      <c r="R137" s="190">
        <v>2</v>
      </c>
      <c r="S137" s="165" t="s">
        <v>31</v>
      </c>
      <c r="T137" s="168" t="s">
        <v>30</v>
      </c>
      <c r="U137" s="168" t="s">
        <v>31</v>
      </c>
      <c r="V137" s="244" t="s">
        <v>31</v>
      </c>
      <c r="W137" s="245" t="s">
        <v>30</v>
      </c>
      <c r="X137" s="165" t="s">
        <v>640</v>
      </c>
      <c r="Y137" s="168" t="s">
        <v>640</v>
      </c>
      <c r="Z137" s="250" t="s">
        <v>642</v>
      </c>
      <c r="AA137" s="168" t="s">
        <v>642</v>
      </c>
      <c r="AB137" s="256" t="s">
        <v>642</v>
      </c>
      <c r="AC137" s="156" t="s">
        <v>152</v>
      </c>
      <c r="AD137" s="155">
        <v>1</v>
      </c>
    </row>
    <row r="138" spans="1:30" ht="13.5">
      <c r="A138" s="9">
        <v>2</v>
      </c>
      <c r="B138" s="159"/>
      <c r="C138" s="166"/>
      <c r="D138" s="169"/>
      <c r="E138" s="169"/>
      <c r="F138" s="169"/>
      <c r="G138" s="162"/>
      <c r="H138" s="166"/>
      <c r="I138" s="169"/>
      <c r="J138" s="169"/>
      <c r="K138" s="169"/>
      <c r="L138" s="162"/>
      <c r="M138" s="177">
        <v>0</v>
      </c>
      <c r="N138" s="178">
        <v>0</v>
      </c>
      <c r="Q138" s="204">
        <v>5</v>
      </c>
      <c r="R138" s="181">
        <v>1</v>
      </c>
      <c r="S138" s="166" t="s">
        <v>30</v>
      </c>
      <c r="T138" s="169" t="s">
        <v>30</v>
      </c>
      <c r="U138" s="169" t="s">
        <v>30</v>
      </c>
      <c r="V138" s="169" t="s">
        <v>638</v>
      </c>
      <c r="W138" s="246" t="s">
        <v>30</v>
      </c>
      <c r="X138" s="166" t="s">
        <v>640</v>
      </c>
      <c r="Y138" s="251" t="s">
        <v>840</v>
      </c>
      <c r="Z138" s="169" t="s">
        <v>640</v>
      </c>
      <c r="AA138" s="169" t="s">
        <v>641</v>
      </c>
      <c r="AB138" s="257" t="s">
        <v>645</v>
      </c>
      <c r="AC138" s="30" t="s">
        <v>159</v>
      </c>
      <c r="AD138" s="9">
        <v>2</v>
      </c>
    </row>
    <row r="139" spans="1:30" ht="13.5">
      <c r="A139" s="9">
        <v>3</v>
      </c>
      <c r="B139" s="159"/>
      <c r="C139" s="166"/>
      <c r="D139" s="169"/>
      <c r="E139" s="169"/>
      <c r="F139" s="169"/>
      <c r="G139" s="162"/>
      <c r="H139" s="166"/>
      <c r="I139" s="169"/>
      <c r="J139" s="169"/>
      <c r="K139" s="169"/>
      <c r="L139" s="162"/>
      <c r="M139" s="177">
        <v>0</v>
      </c>
      <c r="N139" s="178">
        <v>0</v>
      </c>
      <c r="Q139" s="204">
        <v>2</v>
      </c>
      <c r="R139" s="181">
        <v>1</v>
      </c>
      <c r="S139" s="166" t="s">
        <v>30</v>
      </c>
      <c r="T139" s="169" t="s">
        <v>30</v>
      </c>
      <c r="U139" s="169" t="s">
        <v>30</v>
      </c>
      <c r="V139" s="169" t="s">
        <v>30</v>
      </c>
      <c r="W139" s="246" t="s">
        <v>30</v>
      </c>
      <c r="X139" s="166" t="s">
        <v>639</v>
      </c>
      <c r="Y139" s="169" t="s">
        <v>640</v>
      </c>
      <c r="Z139" s="169" t="s">
        <v>640</v>
      </c>
      <c r="AA139" s="169" t="s">
        <v>642</v>
      </c>
      <c r="AB139" s="257" t="s">
        <v>642</v>
      </c>
      <c r="AC139" s="30" t="s">
        <v>154</v>
      </c>
      <c r="AD139" s="9">
        <v>3</v>
      </c>
    </row>
    <row r="140" spans="1:30" ht="13.5">
      <c r="A140" s="9">
        <v>4</v>
      </c>
      <c r="B140" s="159"/>
      <c r="C140" s="166"/>
      <c r="D140" s="169"/>
      <c r="E140" s="169"/>
      <c r="F140" s="169"/>
      <c r="G140" s="162"/>
      <c r="H140" s="166"/>
      <c r="I140" s="169"/>
      <c r="J140" s="169"/>
      <c r="K140" s="169"/>
      <c r="L140" s="162"/>
      <c r="M140" s="177">
        <v>0</v>
      </c>
      <c r="N140" s="178">
        <v>0</v>
      </c>
      <c r="Q140" s="204">
        <v>0</v>
      </c>
      <c r="R140" s="181">
        <v>0</v>
      </c>
      <c r="S140" s="166"/>
      <c r="T140" s="169"/>
      <c r="U140" s="169"/>
      <c r="V140" s="169"/>
      <c r="W140" s="162"/>
      <c r="X140" s="166"/>
      <c r="Y140" s="169"/>
      <c r="Z140" s="169"/>
      <c r="AA140" s="169"/>
      <c r="AB140" s="162"/>
      <c r="AC140" s="30"/>
      <c r="AD140" s="9">
        <v>4</v>
      </c>
    </row>
    <row r="141" spans="1:30" ht="13.5">
      <c r="A141" s="9">
        <v>5</v>
      </c>
      <c r="B141" s="30"/>
      <c r="C141" s="166"/>
      <c r="D141" s="169"/>
      <c r="E141" s="169"/>
      <c r="F141" s="169"/>
      <c r="G141" s="162"/>
      <c r="H141" s="166"/>
      <c r="I141" s="169"/>
      <c r="J141" s="169"/>
      <c r="K141" s="169"/>
      <c r="L141" s="162"/>
      <c r="M141" s="177">
        <v>0</v>
      </c>
      <c r="N141" s="178">
        <v>0</v>
      </c>
      <c r="Q141" s="204">
        <v>0</v>
      </c>
      <c r="R141" s="181">
        <v>0</v>
      </c>
      <c r="S141" s="166"/>
      <c r="T141" s="169"/>
      <c r="U141" s="169"/>
      <c r="V141" s="169"/>
      <c r="W141" s="162"/>
      <c r="X141" s="166"/>
      <c r="Y141" s="169"/>
      <c r="Z141" s="169"/>
      <c r="AA141" s="169"/>
      <c r="AB141" s="162"/>
      <c r="AC141" s="30"/>
      <c r="AD141" s="9">
        <v>5</v>
      </c>
    </row>
    <row r="142" spans="1:30" ht="14.25" thickBot="1">
      <c r="A142" s="10">
        <v>6</v>
      </c>
      <c r="B142" s="31"/>
      <c r="C142" s="167"/>
      <c r="D142" s="170"/>
      <c r="E142" s="170"/>
      <c r="F142" s="170"/>
      <c r="G142" s="163"/>
      <c r="H142" s="167"/>
      <c r="I142" s="170"/>
      <c r="J142" s="170"/>
      <c r="K142" s="170"/>
      <c r="L142" s="163"/>
      <c r="M142" s="182">
        <v>0</v>
      </c>
      <c r="N142" s="183">
        <v>0</v>
      </c>
      <c r="Q142" s="205">
        <v>0</v>
      </c>
      <c r="R142" s="186">
        <v>0</v>
      </c>
      <c r="S142" s="167"/>
      <c r="T142" s="170"/>
      <c r="U142" s="170"/>
      <c r="V142" s="170"/>
      <c r="W142" s="163"/>
      <c r="X142" s="167"/>
      <c r="Y142" s="170"/>
      <c r="Z142" s="170"/>
      <c r="AA142" s="170"/>
      <c r="AB142" s="163"/>
      <c r="AC142" s="31"/>
      <c r="AD142" s="10">
        <v>6</v>
      </c>
    </row>
    <row r="143" spans="2:29" ht="14.25" thickBot="1">
      <c r="B143" s="32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32"/>
    </row>
    <row r="144" spans="1:30" ht="18" thickBot="1">
      <c r="A144" s="6"/>
      <c r="B144" s="285" t="s">
        <v>314</v>
      </c>
      <c r="C144" s="286"/>
      <c r="D144" s="286"/>
      <c r="E144" s="286"/>
      <c r="F144" s="286"/>
      <c r="G144" s="286"/>
      <c r="H144" s="286"/>
      <c r="I144" s="286"/>
      <c r="J144" s="286"/>
      <c r="K144" s="286"/>
      <c r="L144" s="287"/>
      <c r="M144" s="199">
        <f>SUM(M145:M150)</f>
        <v>10</v>
      </c>
      <c r="N144" s="200">
        <f>SUM(N145:N150)</f>
        <v>7</v>
      </c>
      <c r="O144" s="290" t="s">
        <v>919</v>
      </c>
      <c r="P144" s="291"/>
      <c r="Q144" s="201">
        <f>SUM(Q145:Q150)</f>
        <v>31</v>
      </c>
      <c r="R144" s="202">
        <f>SUM(R145:R150)</f>
        <v>14</v>
      </c>
      <c r="S144" s="288" t="s">
        <v>500</v>
      </c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9"/>
      <c r="AD144" s="6"/>
    </row>
    <row r="145" spans="1:30" ht="13.5">
      <c r="A145" s="8">
        <v>1</v>
      </c>
      <c r="B145" s="158" t="s">
        <v>488</v>
      </c>
      <c r="C145" s="165" t="s">
        <v>30</v>
      </c>
      <c r="D145" s="168" t="s">
        <v>30</v>
      </c>
      <c r="E145" s="168" t="s">
        <v>30</v>
      </c>
      <c r="F145" s="244" t="s">
        <v>31</v>
      </c>
      <c r="G145" s="245" t="s">
        <v>30</v>
      </c>
      <c r="H145" s="165" t="s">
        <v>647</v>
      </c>
      <c r="I145" s="168" t="s">
        <v>650</v>
      </c>
      <c r="J145" s="168" t="s">
        <v>643</v>
      </c>
      <c r="K145" s="168" t="s">
        <v>644</v>
      </c>
      <c r="L145" s="164" t="s">
        <v>644</v>
      </c>
      <c r="M145" s="172">
        <v>2</v>
      </c>
      <c r="N145" s="173">
        <v>0</v>
      </c>
      <c r="O145" s="174">
        <v>0</v>
      </c>
      <c r="P145" s="175">
        <v>2</v>
      </c>
      <c r="Q145" s="203">
        <v>5</v>
      </c>
      <c r="R145" s="176">
        <v>4</v>
      </c>
      <c r="S145" s="240" t="s">
        <v>638</v>
      </c>
      <c r="T145" s="168" t="s">
        <v>30</v>
      </c>
      <c r="U145" s="244" t="s">
        <v>638</v>
      </c>
      <c r="V145" s="244" t="s">
        <v>31</v>
      </c>
      <c r="W145" s="245" t="s">
        <v>30</v>
      </c>
      <c r="X145" s="165" t="s">
        <v>643</v>
      </c>
      <c r="Y145" s="168" t="s">
        <v>647</v>
      </c>
      <c r="Z145" s="250" t="s">
        <v>642</v>
      </c>
      <c r="AA145" s="168" t="s">
        <v>645</v>
      </c>
      <c r="AB145" s="256" t="s">
        <v>645</v>
      </c>
      <c r="AC145" s="29" t="s">
        <v>245</v>
      </c>
      <c r="AD145" s="8">
        <v>1</v>
      </c>
    </row>
    <row r="146" spans="1:30" ht="13.5">
      <c r="A146" s="9">
        <v>2</v>
      </c>
      <c r="B146" s="159" t="s">
        <v>489</v>
      </c>
      <c r="C146" s="166" t="s">
        <v>31</v>
      </c>
      <c r="D146" s="169" t="s">
        <v>30</v>
      </c>
      <c r="E146" s="169" t="s">
        <v>30</v>
      </c>
      <c r="F146" s="243" t="s">
        <v>31</v>
      </c>
      <c r="G146" s="246" t="s">
        <v>30</v>
      </c>
      <c r="H146" s="166" t="s">
        <v>647</v>
      </c>
      <c r="I146" s="169" t="s">
        <v>643</v>
      </c>
      <c r="J146" s="169" t="s">
        <v>643</v>
      </c>
      <c r="K146" s="169" t="s">
        <v>644</v>
      </c>
      <c r="L146" s="162" t="s">
        <v>644</v>
      </c>
      <c r="M146" s="177">
        <v>2</v>
      </c>
      <c r="N146" s="178">
        <v>0</v>
      </c>
      <c r="O146" s="179">
        <v>0</v>
      </c>
      <c r="P146" s="180">
        <v>2</v>
      </c>
      <c r="Q146" s="204">
        <v>5</v>
      </c>
      <c r="R146" s="181">
        <v>3</v>
      </c>
      <c r="S146" s="239" t="s">
        <v>638</v>
      </c>
      <c r="T146" s="169" t="s">
        <v>30</v>
      </c>
      <c r="U146" s="169" t="s">
        <v>30</v>
      </c>
      <c r="V146" s="243" t="s">
        <v>31</v>
      </c>
      <c r="W146" s="246" t="s">
        <v>30</v>
      </c>
      <c r="X146" s="166" t="s">
        <v>639</v>
      </c>
      <c r="Y146" s="169" t="s">
        <v>640</v>
      </c>
      <c r="Z146" s="251" t="s">
        <v>642</v>
      </c>
      <c r="AA146" s="169" t="s">
        <v>645</v>
      </c>
      <c r="AB146" s="257" t="s">
        <v>642</v>
      </c>
      <c r="AC146" s="30" t="s">
        <v>240</v>
      </c>
      <c r="AD146" s="9">
        <v>2</v>
      </c>
    </row>
    <row r="147" spans="1:30" ht="13.5">
      <c r="A147" s="9">
        <v>3</v>
      </c>
      <c r="B147" s="159" t="s">
        <v>491</v>
      </c>
      <c r="C147" s="166" t="s">
        <v>31</v>
      </c>
      <c r="D147" s="169" t="s">
        <v>30</v>
      </c>
      <c r="E147" s="169" t="s">
        <v>31</v>
      </c>
      <c r="F147" s="243" t="s">
        <v>31</v>
      </c>
      <c r="G147" s="246" t="s">
        <v>30</v>
      </c>
      <c r="H147" s="249" t="s">
        <v>645</v>
      </c>
      <c r="I147" s="169" t="s">
        <v>650</v>
      </c>
      <c r="J147" s="169" t="s">
        <v>643</v>
      </c>
      <c r="K147" s="169" t="s">
        <v>644</v>
      </c>
      <c r="L147" s="162" t="s">
        <v>644</v>
      </c>
      <c r="M147" s="177">
        <v>2</v>
      </c>
      <c r="N147" s="178">
        <v>3</v>
      </c>
      <c r="O147" s="179">
        <v>0</v>
      </c>
      <c r="P147" s="180">
        <v>1</v>
      </c>
      <c r="Q147" s="204">
        <v>5</v>
      </c>
      <c r="R147" s="181">
        <v>2</v>
      </c>
      <c r="S147" s="166" t="s">
        <v>30</v>
      </c>
      <c r="T147" s="169" t="s">
        <v>30</v>
      </c>
      <c r="U147" s="169" t="s">
        <v>30</v>
      </c>
      <c r="V147" s="243" t="s">
        <v>31</v>
      </c>
      <c r="W147" s="246" t="s">
        <v>30</v>
      </c>
      <c r="X147" s="166" t="s">
        <v>639</v>
      </c>
      <c r="Y147" s="169" t="s">
        <v>640</v>
      </c>
      <c r="Z147" s="251" t="s">
        <v>642</v>
      </c>
      <c r="AA147" s="169" t="s">
        <v>642</v>
      </c>
      <c r="AB147" s="257" t="s">
        <v>645</v>
      </c>
      <c r="AC147" s="30" t="s">
        <v>237</v>
      </c>
      <c r="AD147" s="9">
        <v>3</v>
      </c>
    </row>
    <row r="148" spans="1:30" ht="13.5">
      <c r="A148" s="9">
        <v>4</v>
      </c>
      <c r="B148" s="159" t="s">
        <v>494</v>
      </c>
      <c r="C148" s="239" t="s">
        <v>638</v>
      </c>
      <c r="D148" s="169" t="s">
        <v>30</v>
      </c>
      <c r="E148" s="169" t="s">
        <v>31</v>
      </c>
      <c r="F148" s="169" t="s">
        <v>30</v>
      </c>
      <c r="G148" s="162" t="s">
        <v>638</v>
      </c>
      <c r="H148" s="166" t="s">
        <v>647</v>
      </c>
      <c r="I148" s="169" t="s">
        <v>650</v>
      </c>
      <c r="J148" s="169" t="s">
        <v>643</v>
      </c>
      <c r="K148" s="169" t="s">
        <v>644</v>
      </c>
      <c r="L148" s="162" t="s">
        <v>644</v>
      </c>
      <c r="M148" s="177">
        <v>1</v>
      </c>
      <c r="N148" s="178">
        <v>0</v>
      </c>
      <c r="O148" s="179">
        <v>0</v>
      </c>
      <c r="P148" s="180">
        <v>1</v>
      </c>
      <c r="Q148" s="204">
        <v>5</v>
      </c>
      <c r="R148" s="181">
        <v>1</v>
      </c>
      <c r="S148" s="166" t="s">
        <v>31</v>
      </c>
      <c r="T148" s="169" t="s">
        <v>30</v>
      </c>
      <c r="U148" s="169" t="s">
        <v>30</v>
      </c>
      <c r="V148" s="169" t="s">
        <v>638</v>
      </c>
      <c r="W148" s="246" t="s">
        <v>30</v>
      </c>
      <c r="X148" s="166" t="s">
        <v>640</v>
      </c>
      <c r="Y148" s="169" t="s">
        <v>640</v>
      </c>
      <c r="Z148" s="251" t="s">
        <v>642</v>
      </c>
      <c r="AA148" s="169" t="s">
        <v>644</v>
      </c>
      <c r="AB148" s="257" t="s">
        <v>642</v>
      </c>
      <c r="AC148" s="30" t="s">
        <v>244</v>
      </c>
      <c r="AD148" s="9">
        <v>4</v>
      </c>
    </row>
    <row r="149" spans="1:30" ht="13.5">
      <c r="A149" s="9">
        <v>5</v>
      </c>
      <c r="B149" s="159" t="s">
        <v>496</v>
      </c>
      <c r="C149" s="166" t="s">
        <v>31</v>
      </c>
      <c r="D149" s="169" t="s">
        <v>30</v>
      </c>
      <c r="E149" s="169" t="s">
        <v>30</v>
      </c>
      <c r="F149" s="169" t="s">
        <v>638</v>
      </c>
      <c r="G149" s="162" t="s">
        <v>638</v>
      </c>
      <c r="H149" s="166" t="s">
        <v>647</v>
      </c>
      <c r="I149" s="253" t="s">
        <v>641</v>
      </c>
      <c r="J149" s="169" t="s">
        <v>643</v>
      </c>
      <c r="K149" s="169" t="s">
        <v>644</v>
      </c>
      <c r="L149" s="162" t="s">
        <v>644</v>
      </c>
      <c r="M149" s="177">
        <v>0</v>
      </c>
      <c r="N149" s="178">
        <v>2</v>
      </c>
      <c r="O149" s="179">
        <v>0</v>
      </c>
      <c r="P149" s="180">
        <v>2</v>
      </c>
      <c r="Q149" s="204">
        <v>6</v>
      </c>
      <c r="R149" s="181">
        <v>1</v>
      </c>
      <c r="S149" s="166" t="s">
        <v>30</v>
      </c>
      <c r="T149" s="169" t="s">
        <v>31</v>
      </c>
      <c r="U149" s="169" t="s">
        <v>31</v>
      </c>
      <c r="V149" s="169" t="s">
        <v>638</v>
      </c>
      <c r="W149" s="246" t="s">
        <v>30</v>
      </c>
      <c r="X149" s="166" t="s">
        <v>647</v>
      </c>
      <c r="Y149" s="169" t="s">
        <v>640</v>
      </c>
      <c r="Z149" s="251" t="s">
        <v>645</v>
      </c>
      <c r="AA149" s="169" t="s">
        <v>642</v>
      </c>
      <c r="AB149" s="271" t="s">
        <v>641</v>
      </c>
      <c r="AC149" s="30" t="s">
        <v>501</v>
      </c>
      <c r="AD149" s="9">
        <v>5</v>
      </c>
    </row>
    <row r="150" spans="1:30" ht="14.25" thickBot="1">
      <c r="A150" s="10">
        <v>6</v>
      </c>
      <c r="B150" s="160" t="s">
        <v>498</v>
      </c>
      <c r="C150" s="241" t="s">
        <v>638</v>
      </c>
      <c r="D150" s="170" t="s">
        <v>30</v>
      </c>
      <c r="E150" s="242" t="s">
        <v>638</v>
      </c>
      <c r="F150" s="170" t="s">
        <v>638</v>
      </c>
      <c r="G150" s="247" t="s">
        <v>30</v>
      </c>
      <c r="H150" s="167" t="s">
        <v>640</v>
      </c>
      <c r="I150" s="254" t="s">
        <v>641</v>
      </c>
      <c r="J150" s="170" t="s">
        <v>643</v>
      </c>
      <c r="K150" s="170" t="s">
        <v>644</v>
      </c>
      <c r="L150" s="163" t="s">
        <v>644</v>
      </c>
      <c r="M150" s="182">
        <v>3</v>
      </c>
      <c r="N150" s="183">
        <v>2</v>
      </c>
      <c r="O150" s="184">
        <v>0</v>
      </c>
      <c r="P150" s="185">
        <v>1</v>
      </c>
      <c r="Q150" s="205">
        <v>5</v>
      </c>
      <c r="R150" s="186">
        <v>3</v>
      </c>
      <c r="S150" s="241" t="s">
        <v>638</v>
      </c>
      <c r="T150" s="242" t="s">
        <v>638</v>
      </c>
      <c r="U150" s="170" t="s">
        <v>30</v>
      </c>
      <c r="V150" s="170" t="s">
        <v>638</v>
      </c>
      <c r="W150" s="247" t="s">
        <v>30</v>
      </c>
      <c r="X150" s="167" t="s">
        <v>639</v>
      </c>
      <c r="Y150" s="170" t="s">
        <v>639</v>
      </c>
      <c r="Z150" s="252" t="s">
        <v>642</v>
      </c>
      <c r="AA150" s="170" t="s">
        <v>642</v>
      </c>
      <c r="AB150" s="258" t="s">
        <v>642</v>
      </c>
      <c r="AC150" s="31" t="s">
        <v>242</v>
      </c>
      <c r="AD150" s="10">
        <v>6</v>
      </c>
    </row>
    <row r="151" spans="1:30" ht="13.5">
      <c r="A151" s="155">
        <v>1</v>
      </c>
      <c r="B151" s="161" t="s">
        <v>495</v>
      </c>
      <c r="C151" s="165" t="s">
        <v>30</v>
      </c>
      <c r="D151" s="168" t="s">
        <v>31</v>
      </c>
      <c r="E151" s="244" t="s">
        <v>638</v>
      </c>
      <c r="F151" s="168" t="s">
        <v>638</v>
      </c>
      <c r="G151" s="245" t="s">
        <v>30</v>
      </c>
      <c r="H151" s="165" t="s">
        <v>647</v>
      </c>
      <c r="I151" s="168" t="s">
        <v>650</v>
      </c>
      <c r="J151" s="168" t="s">
        <v>643</v>
      </c>
      <c r="K151" s="168" t="s">
        <v>644</v>
      </c>
      <c r="L151" s="164" t="s">
        <v>644</v>
      </c>
      <c r="M151" s="187">
        <v>2</v>
      </c>
      <c r="N151" s="188">
        <v>0</v>
      </c>
      <c r="O151" s="189"/>
      <c r="P151" s="189"/>
      <c r="Q151" s="206">
        <v>5</v>
      </c>
      <c r="R151" s="190">
        <v>2</v>
      </c>
      <c r="S151" s="165" t="s">
        <v>30</v>
      </c>
      <c r="T151" s="168" t="s">
        <v>30</v>
      </c>
      <c r="U151" s="168" t="s">
        <v>31</v>
      </c>
      <c r="V151" s="244" t="s">
        <v>31</v>
      </c>
      <c r="W151" s="245" t="s">
        <v>30</v>
      </c>
      <c r="X151" s="165" t="s">
        <v>640</v>
      </c>
      <c r="Y151" s="168" t="s">
        <v>640</v>
      </c>
      <c r="Z151" s="250" t="s">
        <v>645</v>
      </c>
      <c r="AA151" s="168" t="s">
        <v>642</v>
      </c>
      <c r="AB151" s="256" t="s">
        <v>642</v>
      </c>
      <c r="AC151" s="156" t="s">
        <v>502</v>
      </c>
      <c r="AD151" s="155">
        <v>1</v>
      </c>
    </row>
    <row r="152" spans="1:30" ht="13.5">
      <c r="A152" s="9">
        <v>2</v>
      </c>
      <c r="B152" s="159" t="s">
        <v>493</v>
      </c>
      <c r="C152" s="239" t="s">
        <v>638</v>
      </c>
      <c r="D152" s="169" t="s">
        <v>30</v>
      </c>
      <c r="E152" s="243" t="s">
        <v>638</v>
      </c>
      <c r="F152" s="169" t="s">
        <v>638</v>
      </c>
      <c r="G152" s="246" t="s">
        <v>30</v>
      </c>
      <c r="H152" s="166" t="s">
        <v>647</v>
      </c>
      <c r="I152" s="169" t="s">
        <v>650</v>
      </c>
      <c r="J152" s="169" t="s">
        <v>643</v>
      </c>
      <c r="K152" s="169" t="s">
        <v>644</v>
      </c>
      <c r="L152" s="162" t="s">
        <v>644</v>
      </c>
      <c r="M152" s="177">
        <v>3</v>
      </c>
      <c r="N152" s="178">
        <v>0</v>
      </c>
      <c r="Q152" s="204">
        <v>5</v>
      </c>
      <c r="R152" s="181">
        <v>1</v>
      </c>
      <c r="S152" s="166" t="s">
        <v>31</v>
      </c>
      <c r="T152" s="169" t="s">
        <v>30</v>
      </c>
      <c r="U152" s="169" t="s">
        <v>31</v>
      </c>
      <c r="V152" s="169" t="s">
        <v>638</v>
      </c>
      <c r="W152" s="246" t="s">
        <v>30</v>
      </c>
      <c r="X152" s="166" t="s">
        <v>639</v>
      </c>
      <c r="Y152" s="169" t="s">
        <v>648</v>
      </c>
      <c r="Z152" s="251" t="s">
        <v>642</v>
      </c>
      <c r="AA152" s="169" t="s">
        <v>641</v>
      </c>
      <c r="AB152" s="257" t="s">
        <v>645</v>
      </c>
      <c r="AC152" s="30" t="s">
        <v>239</v>
      </c>
      <c r="AD152" s="9">
        <v>2</v>
      </c>
    </row>
    <row r="153" spans="1:30" ht="13.5">
      <c r="A153" s="9">
        <v>3</v>
      </c>
      <c r="B153" s="30" t="s">
        <v>490</v>
      </c>
      <c r="C153" s="166" t="s">
        <v>31</v>
      </c>
      <c r="D153" s="169" t="s">
        <v>30</v>
      </c>
      <c r="E153" s="169" t="s">
        <v>30</v>
      </c>
      <c r="F153" s="169" t="s">
        <v>638</v>
      </c>
      <c r="G153" s="162" t="s">
        <v>638</v>
      </c>
      <c r="H153" s="166" t="s">
        <v>647</v>
      </c>
      <c r="I153" s="169" t="s">
        <v>643</v>
      </c>
      <c r="J153" s="169" t="s">
        <v>643</v>
      </c>
      <c r="K153" s="169" t="s">
        <v>644</v>
      </c>
      <c r="L153" s="162" t="s">
        <v>644</v>
      </c>
      <c r="M153" s="177">
        <v>0</v>
      </c>
      <c r="N153" s="178">
        <v>0</v>
      </c>
      <c r="Q153" s="204">
        <v>3</v>
      </c>
      <c r="R153" s="181">
        <v>3</v>
      </c>
      <c r="S153" s="239" t="s">
        <v>638</v>
      </c>
      <c r="T153" s="169" t="s">
        <v>30</v>
      </c>
      <c r="U153" s="169" t="s">
        <v>30</v>
      </c>
      <c r="V153" s="243" t="s">
        <v>31</v>
      </c>
      <c r="W153" s="246" t="s">
        <v>30</v>
      </c>
      <c r="X153" s="166" t="s">
        <v>640</v>
      </c>
      <c r="Y153" s="169" t="s">
        <v>639</v>
      </c>
      <c r="Z153" s="169" t="s">
        <v>644</v>
      </c>
      <c r="AA153" s="169" t="s">
        <v>642</v>
      </c>
      <c r="AB153" s="271" t="s">
        <v>641</v>
      </c>
      <c r="AC153" s="30" t="s">
        <v>241</v>
      </c>
      <c r="AD153" s="9">
        <v>3</v>
      </c>
    </row>
    <row r="154" spans="1:30" ht="13.5">
      <c r="A154" s="9">
        <v>4</v>
      </c>
      <c r="B154" s="30"/>
      <c r="C154" s="166"/>
      <c r="D154" s="169"/>
      <c r="E154" s="169"/>
      <c r="F154" s="169"/>
      <c r="G154" s="162"/>
      <c r="H154" s="166"/>
      <c r="I154" s="169"/>
      <c r="J154" s="169"/>
      <c r="K154" s="169"/>
      <c r="L154" s="162"/>
      <c r="M154" s="177">
        <v>0</v>
      </c>
      <c r="N154" s="178">
        <v>0</v>
      </c>
      <c r="Q154" s="204">
        <v>5</v>
      </c>
      <c r="R154" s="181">
        <v>2</v>
      </c>
      <c r="S154" s="166" t="s">
        <v>31</v>
      </c>
      <c r="T154" s="169" t="s">
        <v>30</v>
      </c>
      <c r="U154" s="169" t="s">
        <v>30</v>
      </c>
      <c r="V154" s="243" t="s">
        <v>31</v>
      </c>
      <c r="W154" s="246" t="s">
        <v>30</v>
      </c>
      <c r="X154" s="166" t="s">
        <v>639</v>
      </c>
      <c r="Y154" s="169" t="s">
        <v>640</v>
      </c>
      <c r="Z154" s="251" t="s">
        <v>642</v>
      </c>
      <c r="AA154" s="169" t="s">
        <v>642</v>
      </c>
      <c r="AB154" s="257" t="s">
        <v>642</v>
      </c>
      <c r="AC154" s="30" t="s">
        <v>243</v>
      </c>
      <c r="AD154" s="9">
        <v>4</v>
      </c>
    </row>
    <row r="155" spans="1:30" ht="13.5">
      <c r="A155" s="9">
        <v>5</v>
      </c>
      <c r="B155" s="30"/>
      <c r="C155" s="166"/>
      <c r="D155" s="169"/>
      <c r="E155" s="169"/>
      <c r="F155" s="169"/>
      <c r="G155" s="162"/>
      <c r="H155" s="166"/>
      <c r="I155" s="169"/>
      <c r="J155" s="169"/>
      <c r="K155" s="169"/>
      <c r="L155" s="162"/>
      <c r="M155" s="177">
        <v>0</v>
      </c>
      <c r="N155" s="178">
        <v>0</v>
      </c>
      <c r="Q155" s="204">
        <v>0</v>
      </c>
      <c r="R155" s="181">
        <v>0</v>
      </c>
      <c r="S155" s="166"/>
      <c r="T155" s="169"/>
      <c r="U155" s="169"/>
      <c r="V155" s="169"/>
      <c r="W155" s="162"/>
      <c r="X155" s="166"/>
      <c r="Y155" s="169"/>
      <c r="Z155" s="169"/>
      <c r="AA155" s="169"/>
      <c r="AB155" s="162"/>
      <c r="AC155" s="30"/>
      <c r="AD155" s="9">
        <v>5</v>
      </c>
    </row>
    <row r="156" spans="1:30" ht="14.25" thickBot="1">
      <c r="A156" s="10">
        <v>6</v>
      </c>
      <c r="B156" s="31"/>
      <c r="C156" s="167"/>
      <c r="D156" s="170"/>
      <c r="E156" s="170"/>
      <c r="F156" s="170"/>
      <c r="G156" s="163"/>
      <c r="H156" s="167"/>
      <c r="I156" s="170"/>
      <c r="J156" s="170"/>
      <c r="K156" s="170"/>
      <c r="L156" s="163"/>
      <c r="M156" s="182">
        <v>0</v>
      </c>
      <c r="N156" s="183">
        <v>0</v>
      </c>
      <c r="Q156" s="205">
        <v>0</v>
      </c>
      <c r="R156" s="186">
        <v>0</v>
      </c>
      <c r="S156" s="167"/>
      <c r="T156" s="170"/>
      <c r="U156" s="170"/>
      <c r="V156" s="170"/>
      <c r="W156" s="163"/>
      <c r="X156" s="167"/>
      <c r="Y156" s="170"/>
      <c r="Z156" s="170"/>
      <c r="AA156" s="170"/>
      <c r="AB156" s="163"/>
      <c r="AC156" s="31"/>
      <c r="AD156" s="10">
        <v>6</v>
      </c>
    </row>
    <row r="157" spans="2:29" ht="14.25" thickBot="1">
      <c r="B157" s="32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32"/>
    </row>
    <row r="158" spans="1:30" ht="18" thickBot="1">
      <c r="A158" s="6"/>
      <c r="B158" s="285" t="s">
        <v>10</v>
      </c>
      <c r="C158" s="286"/>
      <c r="D158" s="286"/>
      <c r="E158" s="286"/>
      <c r="F158" s="286"/>
      <c r="G158" s="286"/>
      <c r="H158" s="286"/>
      <c r="I158" s="286"/>
      <c r="J158" s="286"/>
      <c r="K158" s="286"/>
      <c r="L158" s="287"/>
      <c r="M158" s="199">
        <f>SUM(M159:M164)</f>
        <v>13</v>
      </c>
      <c r="N158" s="200">
        <f>SUM(N159:N164)</f>
        <v>30</v>
      </c>
      <c r="O158" s="290" t="s">
        <v>842</v>
      </c>
      <c r="P158" s="291"/>
      <c r="Q158" s="201">
        <f>SUM(Q159:Q164)</f>
        <v>0</v>
      </c>
      <c r="R158" s="202">
        <f>SUM(R159:R164)</f>
        <v>0</v>
      </c>
      <c r="S158" s="288" t="s">
        <v>313</v>
      </c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9"/>
      <c r="AD158" s="6"/>
    </row>
    <row r="159" spans="1:30" ht="13.5">
      <c r="A159" s="8">
        <v>1</v>
      </c>
      <c r="B159" s="158" t="s">
        <v>247</v>
      </c>
      <c r="C159" s="240" t="s">
        <v>638</v>
      </c>
      <c r="D159" s="168" t="s">
        <v>30</v>
      </c>
      <c r="E159" s="168" t="s">
        <v>31</v>
      </c>
      <c r="F159" s="244" t="s">
        <v>31</v>
      </c>
      <c r="G159" s="164" t="s">
        <v>638</v>
      </c>
      <c r="H159" s="165" t="s">
        <v>647</v>
      </c>
      <c r="I159" s="168" t="s">
        <v>647</v>
      </c>
      <c r="J159" s="250" t="s">
        <v>645</v>
      </c>
      <c r="K159" s="168" t="s">
        <v>642</v>
      </c>
      <c r="L159" s="273" t="s">
        <v>641</v>
      </c>
      <c r="M159" s="172">
        <v>2</v>
      </c>
      <c r="N159" s="173">
        <v>6</v>
      </c>
      <c r="O159" s="174">
        <v>1</v>
      </c>
      <c r="P159" s="175"/>
      <c r="Q159" s="203">
        <v>0</v>
      </c>
      <c r="R159" s="176">
        <v>0</v>
      </c>
      <c r="S159" s="165"/>
      <c r="T159" s="168"/>
      <c r="U159" s="168"/>
      <c r="V159" s="168"/>
      <c r="W159" s="164"/>
      <c r="X159" s="165"/>
      <c r="Y159" s="168"/>
      <c r="Z159" s="168"/>
      <c r="AA159" s="168"/>
      <c r="AB159" s="164"/>
      <c r="AC159" s="29"/>
      <c r="AD159" s="8">
        <v>1</v>
      </c>
    </row>
    <row r="160" spans="1:30" ht="13.5">
      <c r="A160" s="9">
        <v>2</v>
      </c>
      <c r="B160" s="159" t="s">
        <v>211</v>
      </c>
      <c r="C160" s="239" t="s">
        <v>638</v>
      </c>
      <c r="D160" s="169" t="s">
        <v>30</v>
      </c>
      <c r="E160" s="169" t="s">
        <v>31</v>
      </c>
      <c r="F160" s="243" t="s">
        <v>31</v>
      </c>
      <c r="G160" s="246" t="s">
        <v>30</v>
      </c>
      <c r="H160" s="166" t="s">
        <v>639</v>
      </c>
      <c r="I160" s="169" t="s">
        <v>639</v>
      </c>
      <c r="J160" s="253" t="s">
        <v>641</v>
      </c>
      <c r="K160" s="169" t="s">
        <v>647</v>
      </c>
      <c r="L160" s="257" t="s">
        <v>642</v>
      </c>
      <c r="M160" s="177">
        <v>3</v>
      </c>
      <c r="N160" s="178">
        <v>4</v>
      </c>
      <c r="O160" s="179">
        <v>1</v>
      </c>
      <c r="P160" s="180"/>
      <c r="Q160" s="204">
        <v>0</v>
      </c>
      <c r="R160" s="181">
        <v>0</v>
      </c>
      <c r="S160" s="166"/>
      <c r="T160" s="169"/>
      <c r="U160" s="169"/>
      <c r="V160" s="169"/>
      <c r="W160" s="162"/>
      <c r="X160" s="166"/>
      <c r="Y160" s="169"/>
      <c r="Z160" s="169"/>
      <c r="AA160" s="169"/>
      <c r="AB160" s="162"/>
      <c r="AC160" s="30"/>
      <c r="AD160" s="9">
        <v>2</v>
      </c>
    </row>
    <row r="161" spans="1:30" ht="13.5">
      <c r="A161" s="9">
        <v>3</v>
      </c>
      <c r="B161" s="159" t="s">
        <v>250</v>
      </c>
      <c r="C161" s="166" t="s">
        <v>31</v>
      </c>
      <c r="D161" s="169" t="s">
        <v>30</v>
      </c>
      <c r="E161" s="169" t="s">
        <v>30</v>
      </c>
      <c r="F161" s="169" t="s">
        <v>638</v>
      </c>
      <c r="G161" s="246" t="s">
        <v>30</v>
      </c>
      <c r="H161" s="166" t="s">
        <v>640</v>
      </c>
      <c r="I161" s="169" t="s">
        <v>639</v>
      </c>
      <c r="J161" s="251" t="s">
        <v>642</v>
      </c>
      <c r="K161" s="169" t="s">
        <v>642</v>
      </c>
      <c r="L161" s="257" t="s">
        <v>645</v>
      </c>
      <c r="M161" s="177">
        <v>1</v>
      </c>
      <c r="N161" s="178">
        <v>5</v>
      </c>
      <c r="O161" s="179">
        <v>1</v>
      </c>
      <c r="P161" s="180"/>
      <c r="Q161" s="204">
        <v>0</v>
      </c>
      <c r="R161" s="181">
        <v>0</v>
      </c>
      <c r="S161" s="166"/>
      <c r="T161" s="169"/>
      <c r="U161" s="169"/>
      <c r="V161" s="169"/>
      <c r="W161" s="162"/>
      <c r="X161" s="166"/>
      <c r="Y161" s="169"/>
      <c r="Z161" s="169"/>
      <c r="AA161" s="169"/>
      <c r="AB161" s="162"/>
      <c r="AC161" s="30"/>
      <c r="AD161" s="9">
        <v>3</v>
      </c>
    </row>
    <row r="162" spans="1:30" ht="13.5">
      <c r="A162" s="9">
        <v>4</v>
      </c>
      <c r="B162" s="159" t="s">
        <v>452</v>
      </c>
      <c r="C162" s="239" t="s">
        <v>638</v>
      </c>
      <c r="D162" s="243" t="s">
        <v>638</v>
      </c>
      <c r="E162" s="169" t="s">
        <v>30</v>
      </c>
      <c r="F162" s="243" t="s">
        <v>31</v>
      </c>
      <c r="G162" s="162" t="s">
        <v>638</v>
      </c>
      <c r="H162" s="166" t="s">
        <v>639</v>
      </c>
      <c r="I162" s="169" t="s">
        <v>647</v>
      </c>
      <c r="J162" s="253" t="s">
        <v>641</v>
      </c>
      <c r="K162" s="169" t="s">
        <v>646</v>
      </c>
      <c r="L162" s="257" t="s">
        <v>649</v>
      </c>
      <c r="M162" s="177">
        <v>3</v>
      </c>
      <c r="N162" s="178">
        <v>4</v>
      </c>
      <c r="O162" s="179"/>
      <c r="P162" s="180"/>
      <c r="Q162" s="204">
        <v>0</v>
      </c>
      <c r="R162" s="181">
        <v>0</v>
      </c>
      <c r="S162" s="166"/>
      <c r="T162" s="169"/>
      <c r="U162" s="169"/>
      <c r="V162" s="169"/>
      <c r="W162" s="162"/>
      <c r="X162" s="166"/>
      <c r="Y162" s="169"/>
      <c r="Z162" s="169"/>
      <c r="AA162" s="169"/>
      <c r="AB162" s="162"/>
      <c r="AC162" s="30"/>
      <c r="AD162" s="9">
        <v>4</v>
      </c>
    </row>
    <row r="163" spans="1:30" ht="13.5">
      <c r="A163" s="9">
        <v>5</v>
      </c>
      <c r="B163" s="159" t="s">
        <v>214</v>
      </c>
      <c r="C163" s="166" t="s">
        <v>30</v>
      </c>
      <c r="D163" s="169" t="s">
        <v>30</v>
      </c>
      <c r="E163" s="169" t="s">
        <v>30</v>
      </c>
      <c r="F163" s="243" t="s">
        <v>31</v>
      </c>
      <c r="G163" s="246" t="s">
        <v>30</v>
      </c>
      <c r="H163" s="166" t="s">
        <v>639</v>
      </c>
      <c r="I163" s="169" t="s">
        <v>639</v>
      </c>
      <c r="J163" s="251" t="s">
        <v>645</v>
      </c>
      <c r="K163" s="169" t="s">
        <v>642</v>
      </c>
      <c r="L163" s="257" t="s">
        <v>645</v>
      </c>
      <c r="M163" s="177">
        <v>2</v>
      </c>
      <c r="N163" s="178">
        <v>5</v>
      </c>
      <c r="O163" s="179"/>
      <c r="P163" s="180"/>
      <c r="Q163" s="204">
        <v>0</v>
      </c>
      <c r="R163" s="181">
        <v>0</v>
      </c>
      <c r="S163" s="166"/>
      <c r="T163" s="169"/>
      <c r="U163" s="169"/>
      <c r="V163" s="169"/>
      <c r="W163" s="162"/>
      <c r="X163" s="166"/>
      <c r="Y163" s="169"/>
      <c r="Z163" s="169"/>
      <c r="AA163" s="169"/>
      <c r="AB163" s="162"/>
      <c r="AC163" s="30"/>
      <c r="AD163" s="9">
        <v>5</v>
      </c>
    </row>
    <row r="164" spans="1:30" ht="14.25" thickBot="1">
      <c r="A164" s="10">
        <v>6</v>
      </c>
      <c r="B164" s="160" t="s">
        <v>246</v>
      </c>
      <c r="C164" s="167" t="s">
        <v>30</v>
      </c>
      <c r="D164" s="170" t="s">
        <v>30</v>
      </c>
      <c r="E164" s="170" t="s">
        <v>30</v>
      </c>
      <c r="F164" s="242" t="s">
        <v>31</v>
      </c>
      <c r="G164" s="247" t="s">
        <v>30</v>
      </c>
      <c r="H164" s="167" t="s">
        <v>639</v>
      </c>
      <c r="I164" s="170" t="s">
        <v>647</v>
      </c>
      <c r="J164" s="252" t="s">
        <v>645</v>
      </c>
      <c r="K164" s="170" t="s">
        <v>641</v>
      </c>
      <c r="L164" s="272" t="s">
        <v>641</v>
      </c>
      <c r="M164" s="182">
        <v>2</v>
      </c>
      <c r="N164" s="183">
        <v>6</v>
      </c>
      <c r="O164" s="184"/>
      <c r="P164" s="185"/>
      <c r="Q164" s="205">
        <v>0</v>
      </c>
      <c r="R164" s="186">
        <v>0</v>
      </c>
      <c r="S164" s="167"/>
      <c r="T164" s="170"/>
      <c r="U164" s="170"/>
      <c r="V164" s="170"/>
      <c r="W164" s="163"/>
      <c r="X164" s="167"/>
      <c r="Y164" s="170"/>
      <c r="Z164" s="170"/>
      <c r="AA164" s="170"/>
      <c r="AB164" s="163"/>
      <c r="AC164" s="31"/>
      <c r="AD164" s="10">
        <v>6</v>
      </c>
    </row>
    <row r="165" spans="1:30" ht="13.5">
      <c r="A165" s="155">
        <v>1</v>
      </c>
      <c r="B165" s="161" t="s">
        <v>453</v>
      </c>
      <c r="C165" s="165" t="s">
        <v>31</v>
      </c>
      <c r="D165" s="168" t="s">
        <v>31</v>
      </c>
      <c r="E165" s="244" t="s">
        <v>638</v>
      </c>
      <c r="F165" s="168" t="s">
        <v>638</v>
      </c>
      <c r="G165" s="245" t="s">
        <v>30</v>
      </c>
      <c r="H165" s="165" t="s">
        <v>647</v>
      </c>
      <c r="I165" s="168" t="s">
        <v>639</v>
      </c>
      <c r="J165" s="250" t="s">
        <v>642</v>
      </c>
      <c r="K165" s="168" t="s">
        <v>641</v>
      </c>
      <c r="L165" s="256" t="s">
        <v>649</v>
      </c>
      <c r="M165" s="187">
        <v>2</v>
      </c>
      <c r="N165" s="188">
        <v>5</v>
      </c>
      <c r="O165" s="189"/>
      <c r="P165" s="189"/>
      <c r="Q165" s="206">
        <v>0</v>
      </c>
      <c r="R165" s="190">
        <v>0</v>
      </c>
      <c r="S165" s="165"/>
      <c r="T165" s="168"/>
      <c r="U165" s="168"/>
      <c r="V165" s="168"/>
      <c r="W165" s="164"/>
      <c r="X165" s="165"/>
      <c r="Y165" s="168"/>
      <c r="Z165" s="168"/>
      <c r="AA165" s="168"/>
      <c r="AB165" s="164"/>
      <c r="AC165" s="156"/>
      <c r="AD165" s="155">
        <v>1</v>
      </c>
    </row>
    <row r="166" spans="1:30" ht="13.5">
      <c r="A166" s="9">
        <v>2</v>
      </c>
      <c r="B166" s="159"/>
      <c r="C166" s="166"/>
      <c r="D166" s="169"/>
      <c r="E166" s="169"/>
      <c r="F166" s="169"/>
      <c r="G166" s="162"/>
      <c r="H166" s="166"/>
      <c r="I166" s="169"/>
      <c r="J166" s="169"/>
      <c r="K166" s="169"/>
      <c r="L166" s="162"/>
      <c r="M166" s="177">
        <v>0</v>
      </c>
      <c r="N166" s="178">
        <v>0</v>
      </c>
      <c r="Q166" s="204">
        <v>0</v>
      </c>
      <c r="R166" s="181">
        <v>0</v>
      </c>
      <c r="S166" s="166"/>
      <c r="T166" s="169"/>
      <c r="U166" s="169"/>
      <c r="V166" s="169"/>
      <c r="W166" s="162"/>
      <c r="X166" s="166"/>
      <c r="Y166" s="169"/>
      <c r="Z166" s="169"/>
      <c r="AA166" s="169"/>
      <c r="AB166" s="162"/>
      <c r="AC166" s="30"/>
      <c r="AD166" s="9">
        <v>2</v>
      </c>
    </row>
    <row r="167" spans="1:30" ht="13.5">
      <c r="A167" s="9">
        <v>3</v>
      </c>
      <c r="B167" s="159"/>
      <c r="C167" s="166"/>
      <c r="D167" s="169"/>
      <c r="E167" s="169"/>
      <c r="F167" s="169"/>
      <c r="G167" s="162"/>
      <c r="H167" s="166"/>
      <c r="I167" s="169"/>
      <c r="J167" s="169"/>
      <c r="K167" s="169"/>
      <c r="L167" s="162"/>
      <c r="M167" s="177">
        <v>0</v>
      </c>
      <c r="N167" s="178">
        <v>0</v>
      </c>
      <c r="Q167" s="204">
        <v>0</v>
      </c>
      <c r="R167" s="181">
        <v>0</v>
      </c>
      <c r="S167" s="166"/>
      <c r="T167" s="169"/>
      <c r="U167" s="169"/>
      <c r="V167" s="169"/>
      <c r="W167" s="162"/>
      <c r="X167" s="166"/>
      <c r="Y167" s="169"/>
      <c r="Z167" s="169"/>
      <c r="AA167" s="169"/>
      <c r="AB167" s="162"/>
      <c r="AC167" s="30"/>
      <c r="AD167" s="9">
        <v>3</v>
      </c>
    </row>
    <row r="168" spans="1:30" ht="13.5">
      <c r="A168" s="9">
        <v>4</v>
      </c>
      <c r="B168" s="159"/>
      <c r="C168" s="166"/>
      <c r="D168" s="169"/>
      <c r="E168" s="169"/>
      <c r="F168" s="169"/>
      <c r="G168" s="162"/>
      <c r="H168" s="166"/>
      <c r="I168" s="169"/>
      <c r="J168" s="169"/>
      <c r="K168" s="169"/>
      <c r="L168" s="162"/>
      <c r="M168" s="177">
        <v>0</v>
      </c>
      <c r="N168" s="178">
        <v>0</v>
      </c>
      <c r="Q168" s="204">
        <v>0</v>
      </c>
      <c r="R168" s="181">
        <v>0</v>
      </c>
      <c r="S168" s="166"/>
      <c r="T168" s="169"/>
      <c r="U168" s="169"/>
      <c r="V168" s="169"/>
      <c r="W168" s="162"/>
      <c r="X168" s="166"/>
      <c r="Y168" s="169"/>
      <c r="Z168" s="169"/>
      <c r="AA168" s="169"/>
      <c r="AB168" s="162"/>
      <c r="AC168" s="30"/>
      <c r="AD168" s="9">
        <v>4</v>
      </c>
    </row>
    <row r="169" spans="1:30" ht="13.5">
      <c r="A169" s="9">
        <v>5</v>
      </c>
      <c r="B169" s="159"/>
      <c r="C169" s="166"/>
      <c r="D169" s="169"/>
      <c r="E169" s="169"/>
      <c r="F169" s="169"/>
      <c r="G169" s="162"/>
      <c r="H169" s="166"/>
      <c r="I169" s="169"/>
      <c r="J169" s="169"/>
      <c r="K169" s="169"/>
      <c r="L169" s="162"/>
      <c r="M169" s="177">
        <v>0</v>
      </c>
      <c r="N169" s="178">
        <v>0</v>
      </c>
      <c r="Q169" s="204">
        <v>0</v>
      </c>
      <c r="R169" s="181">
        <v>0</v>
      </c>
      <c r="S169" s="166"/>
      <c r="T169" s="169"/>
      <c r="U169" s="169"/>
      <c r="V169" s="169"/>
      <c r="W169" s="162"/>
      <c r="X169" s="166"/>
      <c r="Y169" s="169"/>
      <c r="Z169" s="169"/>
      <c r="AA169" s="169"/>
      <c r="AB169" s="162"/>
      <c r="AC169" s="30"/>
      <c r="AD169" s="9">
        <v>5</v>
      </c>
    </row>
    <row r="170" spans="1:30" ht="14.25" thickBot="1">
      <c r="A170" s="10">
        <v>6</v>
      </c>
      <c r="B170" s="160"/>
      <c r="C170" s="167"/>
      <c r="D170" s="170"/>
      <c r="E170" s="170"/>
      <c r="F170" s="170"/>
      <c r="G170" s="163"/>
      <c r="H170" s="167"/>
      <c r="I170" s="170"/>
      <c r="J170" s="170"/>
      <c r="K170" s="170"/>
      <c r="L170" s="163"/>
      <c r="M170" s="182">
        <v>0</v>
      </c>
      <c r="N170" s="183">
        <v>0</v>
      </c>
      <c r="Q170" s="205">
        <v>0</v>
      </c>
      <c r="R170" s="186">
        <v>0</v>
      </c>
      <c r="S170" s="167"/>
      <c r="T170" s="170"/>
      <c r="U170" s="170"/>
      <c r="V170" s="170"/>
      <c r="W170" s="163"/>
      <c r="X170" s="167"/>
      <c r="Y170" s="170"/>
      <c r="Z170" s="170"/>
      <c r="AA170" s="170"/>
      <c r="AB170" s="163"/>
      <c r="AC170" s="31"/>
      <c r="AD170" s="10">
        <v>6</v>
      </c>
    </row>
    <row r="171" spans="2:29" ht="14.25" thickBot="1">
      <c r="B171" s="32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32"/>
    </row>
    <row r="172" spans="1:30" ht="18" thickBot="1">
      <c r="A172" s="6"/>
      <c r="B172" s="285" t="s">
        <v>23</v>
      </c>
      <c r="C172" s="286"/>
      <c r="D172" s="286"/>
      <c r="E172" s="286"/>
      <c r="F172" s="286"/>
      <c r="G172" s="286"/>
      <c r="H172" s="286"/>
      <c r="I172" s="286"/>
      <c r="J172" s="286"/>
      <c r="K172" s="286"/>
      <c r="L172" s="287"/>
      <c r="M172" s="199">
        <f>SUM(M173:M178)</f>
        <v>11</v>
      </c>
      <c r="N172" s="200">
        <f>SUM(N173:N178)</f>
        <v>23</v>
      </c>
      <c r="O172" s="290" t="s">
        <v>950</v>
      </c>
      <c r="P172" s="291"/>
      <c r="Q172" s="201">
        <f>SUM(Q173:Q178)</f>
        <v>36</v>
      </c>
      <c r="R172" s="202">
        <f>SUM(R173:R178)</f>
        <v>11</v>
      </c>
      <c r="S172" s="288" t="s">
        <v>6</v>
      </c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9"/>
      <c r="AD172" s="6"/>
    </row>
    <row r="173" spans="1:30" ht="13.5">
      <c r="A173" s="8">
        <v>1</v>
      </c>
      <c r="B173" s="158" t="s">
        <v>50</v>
      </c>
      <c r="C173" s="165" t="s">
        <v>30</v>
      </c>
      <c r="D173" s="168" t="s">
        <v>30</v>
      </c>
      <c r="E173" s="168" t="s">
        <v>31</v>
      </c>
      <c r="F173" s="244" t="s">
        <v>31</v>
      </c>
      <c r="G173" s="245" t="s">
        <v>30</v>
      </c>
      <c r="H173" s="165" t="s">
        <v>643</v>
      </c>
      <c r="I173" s="168" t="s">
        <v>644</v>
      </c>
      <c r="J173" s="250" t="s">
        <v>645</v>
      </c>
      <c r="K173" s="168" t="s">
        <v>645</v>
      </c>
      <c r="L173" s="256" t="s">
        <v>642</v>
      </c>
      <c r="M173" s="172">
        <v>2</v>
      </c>
      <c r="N173" s="173">
        <v>5</v>
      </c>
      <c r="O173" s="174">
        <v>0</v>
      </c>
      <c r="P173" s="175">
        <v>0</v>
      </c>
      <c r="Q173" s="203">
        <v>4</v>
      </c>
      <c r="R173" s="176">
        <v>2</v>
      </c>
      <c r="S173" s="165" t="s">
        <v>31</v>
      </c>
      <c r="T173" s="168" t="s">
        <v>30</v>
      </c>
      <c r="U173" s="168" t="s">
        <v>30</v>
      </c>
      <c r="V173" s="244" t="s">
        <v>31</v>
      </c>
      <c r="W173" s="245" t="s">
        <v>30</v>
      </c>
      <c r="X173" s="165" t="s">
        <v>639</v>
      </c>
      <c r="Y173" s="168" t="s">
        <v>639</v>
      </c>
      <c r="Z173" s="255" t="s">
        <v>641</v>
      </c>
      <c r="AA173" s="168" t="s">
        <v>641</v>
      </c>
      <c r="AB173" s="256" t="s">
        <v>645</v>
      </c>
      <c r="AC173" s="29" t="s">
        <v>259</v>
      </c>
      <c r="AD173" s="8">
        <v>1</v>
      </c>
    </row>
    <row r="174" spans="1:30" ht="13.5">
      <c r="A174" s="9">
        <v>2</v>
      </c>
      <c r="B174" s="159" t="s">
        <v>108</v>
      </c>
      <c r="C174" s="239" t="s">
        <v>638</v>
      </c>
      <c r="D174" s="169" t="s">
        <v>31</v>
      </c>
      <c r="E174" s="169" t="s">
        <v>31</v>
      </c>
      <c r="F174" s="169" t="s">
        <v>30</v>
      </c>
      <c r="G174" s="246" t="s">
        <v>30</v>
      </c>
      <c r="H174" s="166" t="s">
        <v>643</v>
      </c>
      <c r="I174" s="169" t="s">
        <v>647</v>
      </c>
      <c r="J174" s="251" t="s">
        <v>645</v>
      </c>
      <c r="K174" s="169" t="s">
        <v>642</v>
      </c>
      <c r="L174" s="162" t="s">
        <v>647</v>
      </c>
      <c r="M174" s="177">
        <v>2</v>
      </c>
      <c r="N174" s="178">
        <v>3</v>
      </c>
      <c r="O174" s="179">
        <v>0</v>
      </c>
      <c r="P174" s="180">
        <v>2</v>
      </c>
      <c r="Q174" s="204">
        <v>5</v>
      </c>
      <c r="R174" s="181">
        <v>3</v>
      </c>
      <c r="S174" s="166" t="s">
        <v>31</v>
      </c>
      <c r="T174" s="243" t="s">
        <v>638</v>
      </c>
      <c r="U174" s="169" t="s">
        <v>31</v>
      </c>
      <c r="V174" s="243" t="s">
        <v>31</v>
      </c>
      <c r="W174" s="246" t="s">
        <v>30</v>
      </c>
      <c r="X174" s="166" t="s">
        <v>639</v>
      </c>
      <c r="Y174" s="169" t="s">
        <v>647</v>
      </c>
      <c r="Z174" s="251" t="s">
        <v>642</v>
      </c>
      <c r="AA174" s="169" t="s">
        <v>641</v>
      </c>
      <c r="AB174" s="257" t="s">
        <v>645</v>
      </c>
      <c r="AC174" s="30" t="s">
        <v>264</v>
      </c>
      <c r="AD174" s="9">
        <v>2</v>
      </c>
    </row>
    <row r="175" spans="1:30" ht="13.5">
      <c r="A175" s="9">
        <v>3</v>
      </c>
      <c r="B175" s="159" t="s">
        <v>49</v>
      </c>
      <c r="C175" s="166" t="s">
        <v>31</v>
      </c>
      <c r="D175" s="243" t="s">
        <v>638</v>
      </c>
      <c r="E175" s="169" t="s">
        <v>31</v>
      </c>
      <c r="F175" s="243" t="s">
        <v>31</v>
      </c>
      <c r="G175" s="246" t="s">
        <v>30</v>
      </c>
      <c r="H175" s="166" t="s">
        <v>639</v>
      </c>
      <c r="I175" s="169" t="s">
        <v>647</v>
      </c>
      <c r="J175" s="251" t="s">
        <v>645</v>
      </c>
      <c r="K175" s="169" t="s">
        <v>642</v>
      </c>
      <c r="L175" s="271" t="s">
        <v>641</v>
      </c>
      <c r="M175" s="177">
        <v>3</v>
      </c>
      <c r="N175" s="178">
        <v>6</v>
      </c>
      <c r="O175" s="179">
        <v>1</v>
      </c>
      <c r="P175" s="180">
        <v>0</v>
      </c>
      <c r="Q175" s="204">
        <v>6</v>
      </c>
      <c r="R175" s="181">
        <v>1</v>
      </c>
      <c r="S175" s="166" t="s">
        <v>31</v>
      </c>
      <c r="T175" s="169" t="s">
        <v>30</v>
      </c>
      <c r="U175" s="169" t="s">
        <v>31</v>
      </c>
      <c r="V175" s="169" t="s">
        <v>638</v>
      </c>
      <c r="W175" s="246" t="s">
        <v>30</v>
      </c>
      <c r="X175" s="166" t="s">
        <v>640</v>
      </c>
      <c r="Y175" s="243" t="s">
        <v>645</v>
      </c>
      <c r="Z175" s="169" t="s">
        <v>647</v>
      </c>
      <c r="AA175" s="169" t="s">
        <v>642</v>
      </c>
      <c r="AB175" s="257" t="s">
        <v>645</v>
      </c>
      <c r="AC175" s="30" t="s">
        <v>266</v>
      </c>
      <c r="AD175" s="9">
        <v>3</v>
      </c>
    </row>
    <row r="176" spans="1:30" ht="13.5">
      <c r="A176" s="9">
        <v>4</v>
      </c>
      <c r="B176" s="159" t="s">
        <v>109</v>
      </c>
      <c r="C176" s="166" t="s">
        <v>30</v>
      </c>
      <c r="D176" s="169" t="s">
        <v>31</v>
      </c>
      <c r="E176" s="169" t="s">
        <v>31</v>
      </c>
      <c r="F176" s="169" t="s">
        <v>30</v>
      </c>
      <c r="G176" s="246" t="s">
        <v>30</v>
      </c>
      <c r="H176" s="166" t="s">
        <v>639</v>
      </c>
      <c r="I176" s="169" t="s">
        <v>648</v>
      </c>
      <c r="J176" s="253" t="s">
        <v>641</v>
      </c>
      <c r="K176" s="169" t="s">
        <v>645</v>
      </c>
      <c r="L176" s="257" t="s">
        <v>649</v>
      </c>
      <c r="M176" s="177">
        <v>1</v>
      </c>
      <c r="N176" s="178">
        <v>4</v>
      </c>
      <c r="O176" s="179">
        <v>0</v>
      </c>
      <c r="P176" s="180">
        <v>2</v>
      </c>
      <c r="Q176" s="204">
        <v>7</v>
      </c>
      <c r="R176" s="181">
        <v>2</v>
      </c>
      <c r="S176" s="166" t="s">
        <v>31</v>
      </c>
      <c r="T176" s="169" t="s">
        <v>31</v>
      </c>
      <c r="U176" s="169" t="s">
        <v>30</v>
      </c>
      <c r="V176" s="243" t="s">
        <v>31</v>
      </c>
      <c r="W176" s="246" t="s">
        <v>30</v>
      </c>
      <c r="X176" s="166" t="s">
        <v>639</v>
      </c>
      <c r="Y176" s="251" t="s">
        <v>642</v>
      </c>
      <c r="Z176" s="253" t="s">
        <v>641</v>
      </c>
      <c r="AA176" s="169" t="s">
        <v>641</v>
      </c>
      <c r="AB176" s="257" t="s">
        <v>645</v>
      </c>
      <c r="AC176" s="30" t="s">
        <v>262</v>
      </c>
      <c r="AD176" s="9">
        <v>4</v>
      </c>
    </row>
    <row r="177" spans="1:30" ht="13.5">
      <c r="A177" s="9">
        <v>5</v>
      </c>
      <c r="B177" s="159" t="s">
        <v>110</v>
      </c>
      <c r="C177" s="166" t="s">
        <v>31</v>
      </c>
      <c r="D177" s="169" t="s">
        <v>30</v>
      </c>
      <c r="E177" s="169" t="s">
        <v>30</v>
      </c>
      <c r="F177" s="169" t="s">
        <v>638</v>
      </c>
      <c r="G177" s="246" t="s">
        <v>30</v>
      </c>
      <c r="H177" s="166" t="s">
        <v>639</v>
      </c>
      <c r="I177" s="169" t="s">
        <v>640</v>
      </c>
      <c r="J177" s="251" t="s">
        <v>645</v>
      </c>
      <c r="K177" s="169" t="s">
        <v>647</v>
      </c>
      <c r="L177" s="257" t="s">
        <v>649</v>
      </c>
      <c r="M177" s="177">
        <v>1</v>
      </c>
      <c r="N177" s="178">
        <v>5</v>
      </c>
      <c r="O177" s="179">
        <v>0</v>
      </c>
      <c r="P177" s="180">
        <v>0</v>
      </c>
      <c r="Q177" s="204">
        <v>4</v>
      </c>
      <c r="R177" s="181">
        <v>1</v>
      </c>
      <c r="S177" s="166" t="s">
        <v>30</v>
      </c>
      <c r="T177" s="169" t="s">
        <v>30</v>
      </c>
      <c r="U177" s="169" t="s">
        <v>30</v>
      </c>
      <c r="V177" s="169" t="s">
        <v>638</v>
      </c>
      <c r="W177" s="246" t="s">
        <v>30</v>
      </c>
      <c r="X177" s="166" t="s">
        <v>643</v>
      </c>
      <c r="Y177" s="169" t="s">
        <v>639</v>
      </c>
      <c r="Z177" s="253" t="s">
        <v>641</v>
      </c>
      <c r="AA177" s="169" t="s">
        <v>649</v>
      </c>
      <c r="AB177" s="257" t="s">
        <v>649</v>
      </c>
      <c r="AC177" s="30" t="s">
        <v>265</v>
      </c>
      <c r="AD177" s="9">
        <v>5</v>
      </c>
    </row>
    <row r="178" spans="1:30" ht="14.25" thickBot="1">
      <c r="A178" s="10">
        <v>6</v>
      </c>
      <c r="B178" s="160" t="s">
        <v>48</v>
      </c>
      <c r="C178" s="167" t="s">
        <v>30</v>
      </c>
      <c r="D178" s="242" t="s">
        <v>638</v>
      </c>
      <c r="E178" s="170" t="s">
        <v>31</v>
      </c>
      <c r="F178" s="170" t="s">
        <v>638</v>
      </c>
      <c r="G178" s="247" t="s">
        <v>30</v>
      </c>
      <c r="H178" s="167" t="s">
        <v>643</v>
      </c>
      <c r="I178" s="170" t="s">
        <v>647</v>
      </c>
      <c r="J178" s="170" t="s">
        <v>640</v>
      </c>
      <c r="K178" s="170" t="s">
        <v>647</v>
      </c>
      <c r="L178" s="163" t="s">
        <v>647</v>
      </c>
      <c r="M178" s="182">
        <v>2</v>
      </c>
      <c r="N178" s="183">
        <v>0</v>
      </c>
      <c r="O178" s="184">
        <v>0</v>
      </c>
      <c r="P178" s="185">
        <v>2</v>
      </c>
      <c r="Q178" s="205">
        <v>10</v>
      </c>
      <c r="R178" s="186">
        <v>2</v>
      </c>
      <c r="S178" s="241" t="s">
        <v>638</v>
      </c>
      <c r="T178" s="170" t="s">
        <v>31</v>
      </c>
      <c r="U178" s="170" t="s">
        <v>31</v>
      </c>
      <c r="V178" s="242" t="s">
        <v>31</v>
      </c>
      <c r="W178" s="163" t="s">
        <v>638</v>
      </c>
      <c r="X178" s="167" t="s">
        <v>647</v>
      </c>
      <c r="Y178" s="242" t="s">
        <v>645</v>
      </c>
      <c r="Z178" s="254" t="s">
        <v>646</v>
      </c>
      <c r="AA178" s="170" t="s">
        <v>641</v>
      </c>
      <c r="AB178" s="247" t="s">
        <v>646</v>
      </c>
      <c r="AC178" s="31" t="s">
        <v>267</v>
      </c>
      <c r="AD178" s="10">
        <v>6</v>
      </c>
    </row>
    <row r="179" spans="1:30" ht="13.5">
      <c r="A179" s="155">
        <v>1</v>
      </c>
      <c r="B179" s="161" t="s">
        <v>52</v>
      </c>
      <c r="C179" s="165" t="s">
        <v>31</v>
      </c>
      <c r="D179" s="168" t="s">
        <v>30</v>
      </c>
      <c r="E179" s="168" t="s">
        <v>30</v>
      </c>
      <c r="F179" s="168" t="s">
        <v>638</v>
      </c>
      <c r="G179" s="245" t="s">
        <v>30</v>
      </c>
      <c r="H179" s="165" t="s">
        <v>643</v>
      </c>
      <c r="I179" s="255" t="s">
        <v>646</v>
      </c>
      <c r="J179" s="255" t="s">
        <v>641</v>
      </c>
      <c r="K179" s="168" t="s">
        <v>645</v>
      </c>
      <c r="L179" s="256" t="s">
        <v>649</v>
      </c>
      <c r="M179" s="187">
        <v>1</v>
      </c>
      <c r="N179" s="188">
        <v>6</v>
      </c>
      <c r="O179" s="189"/>
      <c r="P179" s="189"/>
      <c r="Q179" s="206">
        <v>2</v>
      </c>
      <c r="R179" s="190">
        <v>3</v>
      </c>
      <c r="S179" s="165" t="s">
        <v>30</v>
      </c>
      <c r="T179" s="244" t="s">
        <v>638</v>
      </c>
      <c r="U179" s="244" t="s">
        <v>638</v>
      </c>
      <c r="V179" s="168" t="s">
        <v>30</v>
      </c>
      <c r="W179" s="245" t="s">
        <v>30</v>
      </c>
      <c r="X179" s="165" t="s">
        <v>640</v>
      </c>
      <c r="Y179" s="168" t="s">
        <v>647</v>
      </c>
      <c r="Z179" s="168" t="s">
        <v>647</v>
      </c>
      <c r="AA179" s="168" t="s">
        <v>645</v>
      </c>
      <c r="AB179" s="256" t="s">
        <v>645</v>
      </c>
      <c r="AC179" s="156" t="s">
        <v>263</v>
      </c>
      <c r="AD179" s="155">
        <v>1</v>
      </c>
    </row>
    <row r="180" spans="1:30" ht="13.5">
      <c r="A180" s="9">
        <v>2</v>
      </c>
      <c r="B180" s="159" t="s">
        <v>51</v>
      </c>
      <c r="C180" s="239" t="s">
        <v>638</v>
      </c>
      <c r="D180" s="169" t="s">
        <v>30</v>
      </c>
      <c r="E180" s="243" t="s">
        <v>638</v>
      </c>
      <c r="F180" s="169" t="s">
        <v>638</v>
      </c>
      <c r="G180" s="162" t="s">
        <v>638</v>
      </c>
      <c r="H180" s="166" t="s">
        <v>639</v>
      </c>
      <c r="I180" s="169" t="s">
        <v>647</v>
      </c>
      <c r="J180" s="251" t="s">
        <v>645</v>
      </c>
      <c r="K180" s="169" t="s">
        <v>642</v>
      </c>
      <c r="L180" s="271" t="s">
        <v>641</v>
      </c>
      <c r="M180" s="177">
        <v>2</v>
      </c>
      <c r="N180" s="178">
        <v>6</v>
      </c>
      <c r="Q180" s="204">
        <v>0</v>
      </c>
      <c r="R180" s="181">
        <v>0</v>
      </c>
      <c r="S180" s="166"/>
      <c r="T180" s="169"/>
      <c r="U180" s="169"/>
      <c r="V180" s="169"/>
      <c r="W180" s="162"/>
      <c r="X180" s="166"/>
      <c r="Y180" s="169"/>
      <c r="Z180" s="169"/>
      <c r="AA180" s="169"/>
      <c r="AB180" s="162"/>
      <c r="AC180" s="30"/>
      <c r="AD180" s="9">
        <v>2</v>
      </c>
    </row>
    <row r="181" spans="1:30" ht="13.5">
      <c r="A181" s="9">
        <v>3</v>
      </c>
      <c r="B181" s="159" t="s">
        <v>366</v>
      </c>
      <c r="C181" s="166" t="s">
        <v>31</v>
      </c>
      <c r="D181" s="169" t="s">
        <v>30</v>
      </c>
      <c r="E181" s="243" t="s">
        <v>638</v>
      </c>
      <c r="F181" s="169" t="s">
        <v>638</v>
      </c>
      <c r="G181" s="246" t="s">
        <v>30</v>
      </c>
      <c r="H181" s="166" t="s">
        <v>647</v>
      </c>
      <c r="I181" s="169" t="s">
        <v>640</v>
      </c>
      <c r="J181" s="251" t="s">
        <v>645</v>
      </c>
      <c r="K181" s="169" t="s">
        <v>641</v>
      </c>
      <c r="L181" s="257" t="s">
        <v>645</v>
      </c>
      <c r="M181" s="177">
        <v>2</v>
      </c>
      <c r="N181" s="178">
        <v>5</v>
      </c>
      <c r="Q181" s="204">
        <v>0</v>
      </c>
      <c r="R181" s="181">
        <v>0</v>
      </c>
      <c r="S181" s="166"/>
      <c r="T181" s="169"/>
      <c r="U181" s="169"/>
      <c r="V181" s="169"/>
      <c r="W181" s="162"/>
      <c r="X181" s="166"/>
      <c r="Y181" s="169"/>
      <c r="Z181" s="169"/>
      <c r="AA181" s="169"/>
      <c r="AB181" s="162"/>
      <c r="AC181" s="30"/>
      <c r="AD181" s="9">
        <v>3</v>
      </c>
    </row>
    <row r="182" spans="1:30" ht="13.5">
      <c r="A182" s="9">
        <v>4</v>
      </c>
      <c r="B182" s="159" t="s">
        <v>367</v>
      </c>
      <c r="C182" s="166" t="s">
        <v>31</v>
      </c>
      <c r="D182" s="169" t="s">
        <v>30</v>
      </c>
      <c r="E182" s="243" t="s">
        <v>638</v>
      </c>
      <c r="F182" s="169" t="s">
        <v>638</v>
      </c>
      <c r="G182" s="246" t="s">
        <v>30</v>
      </c>
      <c r="H182" s="166" t="s">
        <v>639</v>
      </c>
      <c r="I182" s="169" t="s">
        <v>640</v>
      </c>
      <c r="J182" s="251" t="s">
        <v>642</v>
      </c>
      <c r="K182" s="169" t="s">
        <v>642</v>
      </c>
      <c r="L182" s="257" t="s">
        <v>642</v>
      </c>
      <c r="M182" s="177">
        <v>2</v>
      </c>
      <c r="N182" s="178">
        <v>5</v>
      </c>
      <c r="Q182" s="204">
        <v>0</v>
      </c>
      <c r="R182" s="181">
        <v>0</v>
      </c>
      <c r="S182" s="166"/>
      <c r="T182" s="169"/>
      <c r="U182" s="169"/>
      <c r="V182" s="169"/>
      <c r="W182" s="162"/>
      <c r="X182" s="166"/>
      <c r="Y182" s="169"/>
      <c r="Z182" s="169"/>
      <c r="AA182" s="169"/>
      <c r="AB182" s="162"/>
      <c r="AC182" s="30"/>
      <c r="AD182" s="9">
        <v>4</v>
      </c>
    </row>
    <row r="183" spans="1:30" ht="13.5">
      <c r="A183" s="9">
        <v>5</v>
      </c>
      <c r="B183" s="159" t="s">
        <v>107</v>
      </c>
      <c r="C183" s="166" t="s">
        <v>31</v>
      </c>
      <c r="D183" s="243" t="s">
        <v>638</v>
      </c>
      <c r="E183" s="169" t="s">
        <v>31</v>
      </c>
      <c r="F183" s="243" t="s">
        <v>31</v>
      </c>
      <c r="G183" s="246" t="s">
        <v>30</v>
      </c>
      <c r="H183" s="166" t="s">
        <v>647</v>
      </c>
      <c r="I183" s="251" t="s">
        <v>642</v>
      </c>
      <c r="J183" s="251" t="s">
        <v>645</v>
      </c>
      <c r="K183" s="169" t="s">
        <v>642</v>
      </c>
      <c r="L183" s="246" t="s">
        <v>646</v>
      </c>
      <c r="M183" s="177">
        <v>3</v>
      </c>
      <c r="N183" s="178">
        <v>10</v>
      </c>
      <c r="Q183" s="204">
        <v>0</v>
      </c>
      <c r="R183" s="181">
        <v>0</v>
      </c>
      <c r="S183" s="166"/>
      <c r="T183" s="169"/>
      <c r="U183" s="169"/>
      <c r="V183" s="169"/>
      <c r="W183" s="162"/>
      <c r="X183" s="166"/>
      <c r="Y183" s="169"/>
      <c r="Z183" s="169"/>
      <c r="AA183" s="169"/>
      <c r="AB183" s="162"/>
      <c r="AC183" s="30"/>
      <c r="AD183" s="9">
        <v>5</v>
      </c>
    </row>
    <row r="184" spans="1:30" ht="14.25" thickBot="1">
      <c r="A184" s="10">
        <v>6</v>
      </c>
      <c r="B184" s="31" t="s">
        <v>368</v>
      </c>
      <c r="C184" s="167" t="s">
        <v>31</v>
      </c>
      <c r="D184" s="170" t="s">
        <v>30</v>
      </c>
      <c r="E184" s="242" t="s">
        <v>638</v>
      </c>
      <c r="F184" s="170" t="s">
        <v>30</v>
      </c>
      <c r="G184" s="247" t="s">
        <v>30</v>
      </c>
      <c r="H184" s="167" t="s">
        <v>643</v>
      </c>
      <c r="I184" s="170" t="s">
        <v>647</v>
      </c>
      <c r="J184" s="254" t="s">
        <v>641</v>
      </c>
      <c r="K184" s="170" t="s">
        <v>645</v>
      </c>
      <c r="L184" s="247" t="s">
        <v>646</v>
      </c>
      <c r="M184" s="182">
        <v>2</v>
      </c>
      <c r="N184" s="183">
        <v>6</v>
      </c>
      <c r="Q184" s="205">
        <v>0</v>
      </c>
      <c r="R184" s="186">
        <v>0</v>
      </c>
      <c r="S184" s="167"/>
      <c r="T184" s="170"/>
      <c r="U184" s="170"/>
      <c r="V184" s="170"/>
      <c r="W184" s="163"/>
      <c r="X184" s="167"/>
      <c r="Y184" s="170"/>
      <c r="Z184" s="170"/>
      <c r="AA184" s="170"/>
      <c r="AB184" s="163"/>
      <c r="AC184" s="31"/>
      <c r="AD184" s="10">
        <v>6</v>
      </c>
    </row>
    <row r="185" spans="2:29" ht="14.25" thickBot="1">
      <c r="B185" s="32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32"/>
    </row>
    <row r="186" spans="1:30" ht="18" thickBot="1">
      <c r="A186" s="6"/>
      <c r="B186" s="285" t="s">
        <v>7</v>
      </c>
      <c r="C186" s="286"/>
      <c r="D186" s="286"/>
      <c r="E186" s="286"/>
      <c r="F186" s="286"/>
      <c r="G186" s="286"/>
      <c r="H186" s="286"/>
      <c r="I186" s="286"/>
      <c r="J186" s="286"/>
      <c r="K186" s="286"/>
      <c r="L186" s="287"/>
      <c r="M186" s="199">
        <f>SUM(M187:M192)</f>
        <v>8</v>
      </c>
      <c r="N186" s="200">
        <f>SUM(N187:N192)</f>
        <v>35</v>
      </c>
      <c r="O186" s="290" t="s">
        <v>952</v>
      </c>
      <c r="P186" s="291"/>
      <c r="Q186" s="201">
        <f>SUM(Q187:Q192)</f>
        <v>32</v>
      </c>
      <c r="R186" s="202">
        <f>SUM(R187:R192)</f>
        <v>15</v>
      </c>
      <c r="S186" s="288" t="s">
        <v>319</v>
      </c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9"/>
      <c r="AD186" s="6"/>
    </row>
    <row r="187" spans="1:30" ht="13.5">
      <c r="A187" s="8">
        <v>1</v>
      </c>
      <c r="B187" s="158" t="s">
        <v>95</v>
      </c>
      <c r="C187" s="165" t="s">
        <v>31</v>
      </c>
      <c r="D187" s="168" t="s">
        <v>30</v>
      </c>
      <c r="E187" s="168" t="s">
        <v>30</v>
      </c>
      <c r="F187" s="168" t="s">
        <v>638</v>
      </c>
      <c r="G187" s="245" t="s">
        <v>30</v>
      </c>
      <c r="H187" s="165" t="s">
        <v>639</v>
      </c>
      <c r="I187" s="168" t="s">
        <v>640</v>
      </c>
      <c r="J187" s="255" t="s">
        <v>641</v>
      </c>
      <c r="K187" s="168" t="s">
        <v>641</v>
      </c>
      <c r="L187" s="256" t="s">
        <v>642</v>
      </c>
      <c r="M187" s="172">
        <v>1</v>
      </c>
      <c r="N187" s="173">
        <v>4</v>
      </c>
      <c r="O187" s="174">
        <v>0</v>
      </c>
      <c r="P187" s="175">
        <v>2</v>
      </c>
      <c r="Q187" s="203">
        <v>9</v>
      </c>
      <c r="R187" s="176">
        <v>3</v>
      </c>
      <c r="S187" s="165" t="s">
        <v>30</v>
      </c>
      <c r="T187" s="244" t="s">
        <v>638</v>
      </c>
      <c r="U187" s="168" t="s">
        <v>31</v>
      </c>
      <c r="V187" s="244" t="s">
        <v>31</v>
      </c>
      <c r="W187" s="245" t="s">
        <v>30</v>
      </c>
      <c r="X187" s="165" t="s">
        <v>640</v>
      </c>
      <c r="Y187" s="250" t="s">
        <v>642</v>
      </c>
      <c r="Z187" s="250" t="s">
        <v>645</v>
      </c>
      <c r="AA187" s="168" t="s">
        <v>642</v>
      </c>
      <c r="AB187" s="273" t="s">
        <v>641</v>
      </c>
      <c r="AC187" s="29" t="s">
        <v>328</v>
      </c>
      <c r="AD187" s="8">
        <v>1</v>
      </c>
    </row>
    <row r="188" spans="1:30" ht="13.5">
      <c r="A188" s="9">
        <v>2</v>
      </c>
      <c r="B188" s="159" t="s">
        <v>94</v>
      </c>
      <c r="C188" s="166" t="s">
        <v>31</v>
      </c>
      <c r="D188" s="169" t="s">
        <v>30</v>
      </c>
      <c r="E188" s="169" t="s">
        <v>30</v>
      </c>
      <c r="F188" s="169" t="s">
        <v>638</v>
      </c>
      <c r="G188" s="246" t="s">
        <v>30</v>
      </c>
      <c r="H188" s="166" t="s">
        <v>643</v>
      </c>
      <c r="I188" s="169" t="s">
        <v>644</v>
      </c>
      <c r="J188" s="251" t="s">
        <v>645</v>
      </c>
      <c r="K188" s="169" t="s">
        <v>645</v>
      </c>
      <c r="L188" s="246" t="s">
        <v>646</v>
      </c>
      <c r="M188" s="177">
        <v>1</v>
      </c>
      <c r="N188" s="178">
        <v>7</v>
      </c>
      <c r="O188" s="179">
        <v>1</v>
      </c>
      <c r="P188" s="180">
        <v>1</v>
      </c>
      <c r="Q188" s="204">
        <v>5</v>
      </c>
      <c r="R188" s="181">
        <v>3</v>
      </c>
      <c r="S188" s="166" t="s">
        <v>31</v>
      </c>
      <c r="T188" s="243" t="s">
        <v>638</v>
      </c>
      <c r="U188" s="169" t="s">
        <v>31</v>
      </c>
      <c r="V188" s="243" t="s">
        <v>31</v>
      </c>
      <c r="W188" s="246" t="s">
        <v>30</v>
      </c>
      <c r="X188" s="166" t="s">
        <v>643</v>
      </c>
      <c r="Y188" s="169" t="s">
        <v>647</v>
      </c>
      <c r="Z188" s="253" t="s">
        <v>646</v>
      </c>
      <c r="AA188" s="169" t="s">
        <v>641</v>
      </c>
      <c r="AB188" s="271" t="s">
        <v>641</v>
      </c>
      <c r="AC188" s="30" t="s">
        <v>329</v>
      </c>
      <c r="AD188" s="9">
        <v>2</v>
      </c>
    </row>
    <row r="189" spans="1:30" ht="13.5">
      <c r="A189" s="9">
        <v>3</v>
      </c>
      <c r="B189" s="159" t="s">
        <v>101</v>
      </c>
      <c r="C189" s="166" t="s">
        <v>31</v>
      </c>
      <c r="D189" s="169" t="s">
        <v>30</v>
      </c>
      <c r="E189" s="169" t="s">
        <v>31</v>
      </c>
      <c r="F189" s="243" t="s">
        <v>31</v>
      </c>
      <c r="G189" s="162" t="s">
        <v>31</v>
      </c>
      <c r="H189" s="166" t="s">
        <v>639</v>
      </c>
      <c r="I189" s="169" t="s">
        <v>643</v>
      </c>
      <c r="J189" s="251" t="s">
        <v>645</v>
      </c>
      <c r="K189" s="169" t="s">
        <v>646</v>
      </c>
      <c r="L189" s="257" t="s">
        <v>645</v>
      </c>
      <c r="M189" s="177">
        <v>1</v>
      </c>
      <c r="N189" s="178">
        <v>5</v>
      </c>
      <c r="O189" s="179">
        <v>0</v>
      </c>
      <c r="P189" s="180">
        <v>1</v>
      </c>
      <c r="Q189" s="204">
        <v>5</v>
      </c>
      <c r="R189" s="181">
        <v>2</v>
      </c>
      <c r="S189" s="239" t="s">
        <v>638</v>
      </c>
      <c r="T189" s="169" t="s">
        <v>30</v>
      </c>
      <c r="U189" s="169" t="s">
        <v>31</v>
      </c>
      <c r="V189" s="169" t="s">
        <v>638</v>
      </c>
      <c r="W189" s="246" t="s">
        <v>30</v>
      </c>
      <c r="X189" s="166" t="s">
        <v>643</v>
      </c>
      <c r="Y189" s="169" t="s">
        <v>647</v>
      </c>
      <c r="Z189" s="251" t="s">
        <v>642</v>
      </c>
      <c r="AA189" s="169" t="s">
        <v>645</v>
      </c>
      <c r="AB189" s="257" t="s">
        <v>843</v>
      </c>
      <c r="AC189" s="30" t="s">
        <v>323</v>
      </c>
      <c r="AD189" s="9">
        <v>3</v>
      </c>
    </row>
    <row r="190" spans="1:30" ht="13.5">
      <c r="A190" s="9">
        <v>4</v>
      </c>
      <c r="B190" s="159" t="s">
        <v>333</v>
      </c>
      <c r="C190" s="166" t="s">
        <v>31</v>
      </c>
      <c r="D190" s="169" t="s">
        <v>30</v>
      </c>
      <c r="E190" s="169" t="s">
        <v>31</v>
      </c>
      <c r="F190" s="169" t="s">
        <v>638</v>
      </c>
      <c r="G190" s="246" t="s">
        <v>30</v>
      </c>
      <c r="H190" s="166" t="s">
        <v>639</v>
      </c>
      <c r="I190" s="169" t="s">
        <v>640</v>
      </c>
      <c r="J190" s="251" t="s">
        <v>645</v>
      </c>
      <c r="K190" s="169" t="s">
        <v>641</v>
      </c>
      <c r="L190" s="257" t="s">
        <v>645</v>
      </c>
      <c r="M190" s="177">
        <v>1</v>
      </c>
      <c r="N190" s="178">
        <v>5</v>
      </c>
      <c r="O190" s="179">
        <v>1</v>
      </c>
      <c r="P190" s="180">
        <v>1</v>
      </c>
      <c r="Q190" s="204">
        <v>3</v>
      </c>
      <c r="R190" s="181">
        <v>3</v>
      </c>
      <c r="S190" s="166" t="s">
        <v>31</v>
      </c>
      <c r="T190" s="243" t="s">
        <v>638</v>
      </c>
      <c r="U190" s="169" t="s">
        <v>31</v>
      </c>
      <c r="V190" s="243" t="s">
        <v>31</v>
      </c>
      <c r="W190" s="246" t="s">
        <v>30</v>
      </c>
      <c r="X190" s="166" t="s">
        <v>643</v>
      </c>
      <c r="Y190" s="169" t="s">
        <v>644</v>
      </c>
      <c r="Z190" s="169" t="s">
        <v>640</v>
      </c>
      <c r="AA190" s="169" t="s">
        <v>641</v>
      </c>
      <c r="AB190" s="271" t="s">
        <v>641</v>
      </c>
      <c r="AC190" s="30" t="s">
        <v>330</v>
      </c>
      <c r="AD190" s="9">
        <v>4</v>
      </c>
    </row>
    <row r="191" spans="1:30" ht="13.5">
      <c r="A191" s="9">
        <v>5</v>
      </c>
      <c r="B191" s="159" t="s">
        <v>527</v>
      </c>
      <c r="C191" s="166" t="s">
        <v>31</v>
      </c>
      <c r="D191" s="169" t="s">
        <v>30</v>
      </c>
      <c r="E191" s="169" t="s">
        <v>30</v>
      </c>
      <c r="F191" s="243" t="s">
        <v>31</v>
      </c>
      <c r="G191" s="246" t="s">
        <v>30</v>
      </c>
      <c r="H191" s="166" t="s">
        <v>639</v>
      </c>
      <c r="I191" s="169" t="s">
        <v>640</v>
      </c>
      <c r="J191" s="251" t="s">
        <v>642</v>
      </c>
      <c r="K191" s="169" t="s">
        <v>642</v>
      </c>
      <c r="L191" s="257" t="s">
        <v>645</v>
      </c>
      <c r="M191" s="177">
        <v>2</v>
      </c>
      <c r="N191" s="178">
        <v>5</v>
      </c>
      <c r="O191" s="179">
        <v>0</v>
      </c>
      <c r="P191" s="180">
        <v>0</v>
      </c>
      <c r="Q191" s="204">
        <v>6</v>
      </c>
      <c r="R191" s="181">
        <v>2</v>
      </c>
      <c r="S191" s="166" t="s">
        <v>30</v>
      </c>
      <c r="T191" s="169" t="s">
        <v>30</v>
      </c>
      <c r="U191" s="169" t="s">
        <v>30</v>
      </c>
      <c r="V191" s="243" t="s">
        <v>31</v>
      </c>
      <c r="W191" s="246" t="s">
        <v>30</v>
      </c>
      <c r="X191" s="166" t="s">
        <v>639</v>
      </c>
      <c r="Y191" s="169" t="s">
        <v>639</v>
      </c>
      <c r="Z191" s="251" t="s">
        <v>642</v>
      </c>
      <c r="AA191" s="169" t="s">
        <v>642</v>
      </c>
      <c r="AB191" s="271" t="s">
        <v>641</v>
      </c>
      <c r="AC191" s="30" t="s">
        <v>327</v>
      </c>
      <c r="AD191" s="9">
        <v>5</v>
      </c>
    </row>
    <row r="192" spans="1:30" ht="14.25" thickBot="1">
      <c r="A192" s="10">
        <v>6</v>
      </c>
      <c r="B192" s="160" t="s">
        <v>334</v>
      </c>
      <c r="C192" s="167" t="s">
        <v>31</v>
      </c>
      <c r="D192" s="170" t="s">
        <v>30</v>
      </c>
      <c r="E192" s="242" t="s">
        <v>638</v>
      </c>
      <c r="F192" s="170" t="s">
        <v>638</v>
      </c>
      <c r="G192" s="247" t="s">
        <v>30</v>
      </c>
      <c r="H192" s="167" t="s">
        <v>643</v>
      </c>
      <c r="I192" s="242" t="s">
        <v>645</v>
      </c>
      <c r="J192" s="252" t="s">
        <v>645</v>
      </c>
      <c r="K192" s="170" t="s">
        <v>642</v>
      </c>
      <c r="L192" s="258" t="s">
        <v>642</v>
      </c>
      <c r="M192" s="182">
        <v>2</v>
      </c>
      <c r="N192" s="183">
        <v>9</v>
      </c>
      <c r="O192" s="184">
        <v>1</v>
      </c>
      <c r="P192" s="185">
        <v>0</v>
      </c>
      <c r="Q192" s="205">
        <v>4</v>
      </c>
      <c r="R192" s="186">
        <v>2</v>
      </c>
      <c r="S192" s="167" t="s">
        <v>30</v>
      </c>
      <c r="T192" s="170" t="s">
        <v>30</v>
      </c>
      <c r="U192" s="170" t="s">
        <v>31</v>
      </c>
      <c r="V192" s="242" t="s">
        <v>31</v>
      </c>
      <c r="W192" s="247" t="s">
        <v>30</v>
      </c>
      <c r="X192" s="167" t="s">
        <v>639</v>
      </c>
      <c r="Y192" s="170" t="s">
        <v>640</v>
      </c>
      <c r="Z192" s="254" t="s">
        <v>641</v>
      </c>
      <c r="AA192" s="170" t="s">
        <v>641</v>
      </c>
      <c r="AB192" s="258" t="s">
        <v>645</v>
      </c>
      <c r="AC192" s="31" t="s">
        <v>320</v>
      </c>
      <c r="AD192" s="10">
        <v>6</v>
      </c>
    </row>
    <row r="193" spans="1:30" ht="13.5">
      <c r="A193" s="155">
        <v>1</v>
      </c>
      <c r="B193" s="161" t="s">
        <v>98</v>
      </c>
      <c r="C193" s="165">
        <v>2</v>
      </c>
      <c r="D193" s="168">
        <v>1</v>
      </c>
      <c r="E193" s="168">
        <v>2</v>
      </c>
      <c r="F193" s="244">
        <v>2</v>
      </c>
      <c r="G193" s="245">
        <v>1</v>
      </c>
      <c r="H193" s="165" t="s">
        <v>640</v>
      </c>
      <c r="I193" s="168" t="s">
        <v>639</v>
      </c>
      <c r="J193" s="250" t="s">
        <v>645</v>
      </c>
      <c r="K193" s="168" t="s">
        <v>641</v>
      </c>
      <c r="L193" s="273" t="s">
        <v>641</v>
      </c>
      <c r="M193" s="187">
        <v>2</v>
      </c>
      <c r="N193" s="188">
        <v>6</v>
      </c>
      <c r="O193" s="189"/>
      <c r="P193" s="189"/>
      <c r="Q193" s="206">
        <v>0</v>
      </c>
      <c r="R193" s="190">
        <v>0</v>
      </c>
      <c r="S193" s="165"/>
      <c r="T193" s="168"/>
      <c r="U193" s="168"/>
      <c r="V193" s="168"/>
      <c r="W193" s="164"/>
      <c r="X193" s="165"/>
      <c r="Y193" s="168"/>
      <c r="Z193" s="168"/>
      <c r="AA193" s="168"/>
      <c r="AB193" s="164"/>
      <c r="AC193" s="156"/>
      <c r="AD193" s="155">
        <v>1</v>
      </c>
    </row>
    <row r="194" spans="1:30" ht="13.5">
      <c r="A194" s="9">
        <v>2</v>
      </c>
      <c r="B194" s="159" t="s">
        <v>97</v>
      </c>
      <c r="C194" s="166" t="s">
        <v>30</v>
      </c>
      <c r="D194" s="169" t="s">
        <v>30</v>
      </c>
      <c r="E194" s="169" t="s">
        <v>30</v>
      </c>
      <c r="F194" s="243" t="s">
        <v>31</v>
      </c>
      <c r="G194" s="246" t="s">
        <v>30</v>
      </c>
      <c r="H194" s="166" t="s">
        <v>640</v>
      </c>
      <c r="I194" s="169" t="s">
        <v>639</v>
      </c>
      <c r="J194" s="169" t="s">
        <v>639</v>
      </c>
      <c r="K194" s="169" t="s">
        <v>641</v>
      </c>
      <c r="L194" s="257" t="s">
        <v>642</v>
      </c>
      <c r="M194" s="177">
        <v>2</v>
      </c>
      <c r="N194" s="178">
        <v>2</v>
      </c>
      <c r="Q194" s="204">
        <v>0</v>
      </c>
      <c r="R194" s="181">
        <v>0</v>
      </c>
      <c r="S194" s="166"/>
      <c r="T194" s="169"/>
      <c r="U194" s="169"/>
      <c r="V194" s="169"/>
      <c r="W194" s="162"/>
      <c r="X194" s="166"/>
      <c r="Y194" s="169"/>
      <c r="Z194" s="169"/>
      <c r="AA194" s="169"/>
      <c r="AB194" s="162"/>
      <c r="AC194" s="30"/>
      <c r="AD194" s="9">
        <v>2</v>
      </c>
    </row>
    <row r="195" spans="1:30" ht="13.5">
      <c r="A195" s="9">
        <v>3</v>
      </c>
      <c r="B195" s="159" t="s">
        <v>332</v>
      </c>
      <c r="C195" s="166" t="s">
        <v>30</v>
      </c>
      <c r="D195" s="169" t="s">
        <v>30</v>
      </c>
      <c r="E195" s="169" t="s">
        <v>30</v>
      </c>
      <c r="F195" s="169" t="s">
        <v>30</v>
      </c>
      <c r="G195" s="246" t="s">
        <v>30</v>
      </c>
      <c r="H195" s="166" t="s">
        <v>639</v>
      </c>
      <c r="I195" s="169" t="s">
        <v>640</v>
      </c>
      <c r="J195" s="251" t="s">
        <v>645</v>
      </c>
      <c r="K195" s="169" t="s">
        <v>641</v>
      </c>
      <c r="L195" s="246" t="s">
        <v>646</v>
      </c>
      <c r="M195" s="177">
        <v>1</v>
      </c>
      <c r="N195" s="178">
        <v>7</v>
      </c>
      <c r="Q195" s="204">
        <v>0</v>
      </c>
      <c r="R195" s="181">
        <v>0</v>
      </c>
      <c r="S195" s="166"/>
      <c r="T195" s="169"/>
      <c r="U195" s="169"/>
      <c r="V195" s="169"/>
      <c r="W195" s="162"/>
      <c r="X195" s="166"/>
      <c r="Y195" s="169"/>
      <c r="Z195" s="169"/>
      <c r="AA195" s="169"/>
      <c r="AB195" s="162"/>
      <c r="AC195" s="30"/>
      <c r="AD195" s="9">
        <v>3</v>
      </c>
    </row>
    <row r="196" spans="1:30" ht="13.5">
      <c r="A196" s="9">
        <v>4</v>
      </c>
      <c r="B196" s="159" t="s">
        <v>100</v>
      </c>
      <c r="C196" s="239" t="s">
        <v>638</v>
      </c>
      <c r="D196" s="243" t="s">
        <v>638</v>
      </c>
      <c r="E196" s="169" t="s">
        <v>30</v>
      </c>
      <c r="F196" s="169" t="s">
        <v>638</v>
      </c>
      <c r="G196" s="246" t="s">
        <v>30</v>
      </c>
      <c r="H196" s="166" t="s">
        <v>639</v>
      </c>
      <c r="I196" s="169" t="s">
        <v>640</v>
      </c>
      <c r="J196" s="169" t="s">
        <v>647</v>
      </c>
      <c r="K196" s="169" t="s">
        <v>647</v>
      </c>
      <c r="L196" s="257" t="s">
        <v>642</v>
      </c>
      <c r="M196" s="177">
        <v>3</v>
      </c>
      <c r="N196" s="178">
        <v>2</v>
      </c>
      <c r="Q196" s="204">
        <v>0</v>
      </c>
      <c r="R196" s="181">
        <v>0</v>
      </c>
      <c r="S196" s="166"/>
      <c r="T196" s="169"/>
      <c r="U196" s="169"/>
      <c r="V196" s="169"/>
      <c r="W196" s="162"/>
      <c r="X196" s="166"/>
      <c r="Y196" s="169"/>
      <c r="Z196" s="169"/>
      <c r="AA196" s="169"/>
      <c r="AB196" s="162"/>
      <c r="AC196" s="30"/>
      <c r="AD196" s="9">
        <v>4</v>
      </c>
    </row>
    <row r="197" spans="1:30" ht="13.5">
      <c r="A197" s="9">
        <v>5</v>
      </c>
      <c r="B197" s="30" t="s">
        <v>96</v>
      </c>
      <c r="C197" s="166" t="s">
        <v>31</v>
      </c>
      <c r="D197" s="243" t="s">
        <v>638</v>
      </c>
      <c r="E197" s="243" t="s">
        <v>638</v>
      </c>
      <c r="F197" s="169" t="s">
        <v>30</v>
      </c>
      <c r="G197" s="246" t="s">
        <v>30</v>
      </c>
      <c r="H197" s="166" t="s">
        <v>640</v>
      </c>
      <c r="I197" s="169" t="s">
        <v>640</v>
      </c>
      <c r="J197" s="251" t="s">
        <v>645</v>
      </c>
      <c r="K197" s="169" t="s">
        <v>641</v>
      </c>
      <c r="L197" s="257" t="s">
        <v>645</v>
      </c>
      <c r="M197" s="177">
        <v>3</v>
      </c>
      <c r="N197" s="178">
        <v>5</v>
      </c>
      <c r="Q197" s="204">
        <v>0</v>
      </c>
      <c r="R197" s="181">
        <v>0</v>
      </c>
      <c r="S197" s="166"/>
      <c r="T197" s="169"/>
      <c r="U197" s="169"/>
      <c r="V197" s="169"/>
      <c r="W197" s="162"/>
      <c r="X197" s="166"/>
      <c r="Y197" s="169"/>
      <c r="Z197" s="169"/>
      <c r="AA197" s="169"/>
      <c r="AB197" s="162"/>
      <c r="AC197" s="30"/>
      <c r="AD197" s="9">
        <v>5</v>
      </c>
    </row>
    <row r="198" spans="1:30" ht="14.25" thickBot="1">
      <c r="A198" s="10">
        <v>6</v>
      </c>
      <c r="B198" s="31" t="s">
        <v>99</v>
      </c>
      <c r="C198" s="167" t="s">
        <v>30</v>
      </c>
      <c r="D198" s="170" t="s">
        <v>30</v>
      </c>
      <c r="E198" s="242" t="s">
        <v>638</v>
      </c>
      <c r="F198" s="170" t="s">
        <v>638</v>
      </c>
      <c r="G198" s="247" t="s">
        <v>30</v>
      </c>
      <c r="H198" s="167" t="s">
        <v>640</v>
      </c>
      <c r="I198" s="170" t="s">
        <v>647</v>
      </c>
      <c r="J198" s="170" t="s">
        <v>647</v>
      </c>
      <c r="K198" s="170" t="s">
        <v>642</v>
      </c>
      <c r="L198" s="272" t="s">
        <v>641</v>
      </c>
      <c r="M198" s="182">
        <v>2</v>
      </c>
      <c r="N198" s="183">
        <v>3</v>
      </c>
      <c r="Q198" s="205">
        <v>0</v>
      </c>
      <c r="R198" s="186">
        <v>0</v>
      </c>
      <c r="S198" s="167"/>
      <c r="T198" s="170"/>
      <c r="U198" s="170"/>
      <c r="V198" s="170"/>
      <c r="W198" s="163"/>
      <c r="X198" s="167"/>
      <c r="Y198" s="170"/>
      <c r="Z198" s="170"/>
      <c r="AA198" s="170"/>
      <c r="AB198" s="163"/>
      <c r="AC198" s="31"/>
      <c r="AD198" s="10">
        <v>6</v>
      </c>
    </row>
    <row r="199" spans="2:29" ht="14.25" thickBot="1">
      <c r="B199" s="32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32"/>
    </row>
    <row r="200" spans="1:30" ht="18" thickBot="1">
      <c r="A200" s="6"/>
      <c r="B200" s="285" t="s">
        <v>13</v>
      </c>
      <c r="C200" s="286"/>
      <c r="D200" s="286"/>
      <c r="E200" s="286"/>
      <c r="F200" s="286"/>
      <c r="G200" s="286"/>
      <c r="H200" s="286"/>
      <c r="I200" s="286"/>
      <c r="J200" s="286"/>
      <c r="K200" s="286"/>
      <c r="L200" s="287"/>
      <c r="M200" s="199">
        <f>SUM(M201:M206)</f>
        <v>13</v>
      </c>
      <c r="N200" s="200">
        <f>SUM(N201:N206)</f>
        <v>31</v>
      </c>
      <c r="O200" s="290" t="s">
        <v>842</v>
      </c>
      <c r="P200" s="291"/>
      <c r="Q200" s="201">
        <f>SUM(Q201:Q206)</f>
        <v>0</v>
      </c>
      <c r="R200" s="202">
        <f>SUM(R201:R206)</f>
        <v>0</v>
      </c>
      <c r="S200" s="288" t="s">
        <v>21</v>
      </c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9"/>
      <c r="AD200" s="6"/>
    </row>
    <row r="201" spans="1:30" ht="13.5">
      <c r="A201" s="8">
        <v>1</v>
      </c>
      <c r="B201" s="158" t="s">
        <v>393</v>
      </c>
      <c r="C201" s="165" t="s">
        <v>31</v>
      </c>
      <c r="D201" s="168" t="s">
        <v>30</v>
      </c>
      <c r="E201" s="168" t="s">
        <v>30</v>
      </c>
      <c r="F201" s="168" t="s">
        <v>638</v>
      </c>
      <c r="G201" s="245" t="s">
        <v>30</v>
      </c>
      <c r="H201" s="165" t="s">
        <v>639</v>
      </c>
      <c r="I201" s="168" t="s">
        <v>640</v>
      </c>
      <c r="J201" s="250" t="s">
        <v>642</v>
      </c>
      <c r="K201" s="168" t="s">
        <v>645</v>
      </c>
      <c r="L201" s="256" t="s">
        <v>642</v>
      </c>
      <c r="M201" s="172">
        <v>1</v>
      </c>
      <c r="N201" s="173">
        <v>5</v>
      </c>
      <c r="O201" s="174">
        <v>1</v>
      </c>
      <c r="P201" s="175"/>
      <c r="Q201" s="203">
        <v>0</v>
      </c>
      <c r="R201" s="176">
        <v>0</v>
      </c>
      <c r="S201" s="165"/>
      <c r="T201" s="168"/>
      <c r="U201" s="168"/>
      <c r="V201" s="168"/>
      <c r="W201" s="164"/>
      <c r="X201" s="165"/>
      <c r="Y201" s="168"/>
      <c r="Z201" s="168"/>
      <c r="AA201" s="168"/>
      <c r="AB201" s="164"/>
      <c r="AC201" s="29"/>
      <c r="AD201" s="8">
        <v>1</v>
      </c>
    </row>
    <row r="202" spans="1:30" ht="13.5">
      <c r="A202" s="9">
        <v>2</v>
      </c>
      <c r="B202" s="159" t="s">
        <v>394</v>
      </c>
      <c r="C202" s="239" t="s">
        <v>638</v>
      </c>
      <c r="D202" s="169" t="s">
        <v>30</v>
      </c>
      <c r="E202" s="169" t="s">
        <v>30</v>
      </c>
      <c r="F202" s="169" t="s">
        <v>638</v>
      </c>
      <c r="G202" s="246" t="s">
        <v>30</v>
      </c>
      <c r="H202" s="166" t="s">
        <v>639</v>
      </c>
      <c r="I202" s="169" t="s">
        <v>639</v>
      </c>
      <c r="J202" s="251" t="s">
        <v>645</v>
      </c>
      <c r="K202" s="169" t="s">
        <v>645</v>
      </c>
      <c r="L202" s="271" t="s">
        <v>641</v>
      </c>
      <c r="M202" s="177">
        <v>2</v>
      </c>
      <c r="N202" s="178">
        <v>6</v>
      </c>
      <c r="O202" s="179">
        <v>1</v>
      </c>
      <c r="P202" s="180"/>
      <c r="Q202" s="204">
        <v>0</v>
      </c>
      <c r="R202" s="181">
        <v>0</v>
      </c>
      <c r="S202" s="166"/>
      <c r="T202" s="169"/>
      <c r="U202" s="169"/>
      <c r="V202" s="169"/>
      <c r="W202" s="162"/>
      <c r="X202" s="166"/>
      <c r="Y202" s="169"/>
      <c r="Z202" s="169"/>
      <c r="AA202" s="169"/>
      <c r="AB202" s="162"/>
      <c r="AC202" s="30"/>
      <c r="AD202" s="9">
        <v>2</v>
      </c>
    </row>
    <row r="203" spans="1:30" ht="13.5">
      <c r="A203" s="9">
        <v>3</v>
      </c>
      <c r="B203" s="159" t="s">
        <v>102</v>
      </c>
      <c r="C203" s="166" t="s">
        <v>31</v>
      </c>
      <c r="D203" s="169" t="s">
        <v>30</v>
      </c>
      <c r="E203" s="169" t="s">
        <v>30</v>
      </c>
      <c r="F203" s="169" t="s">
        <v>638</v>
      </c>
      <c r="G203" s="246" t="s">
        <v>30</v>
      </c>
      <c r="H203" s="166" t="s">
        <v>640</v>
      </c>
      <c r="I203" s="169" t="s">
        <v>640</v>
      </c>
      <c r="J203" s="251" t="s">
        <v>642</v>
      </c>
      <c r="K203" s="169" t="s">
        <v>642</v>
      </c>
      <c r="L203" s="257" t="s">
        <v>642</v>
      </c>
      <c r="M203" s="177">
        <v>1</v>
      </c>
      <c r="N203" s="178">
        <v>5</v>
      </c>
      <c r="O203" s="179">
        <v>1</v>
      </c>
      <c r="P203" s="180"/>
      <c r="Q203" s="204">
        <v>0</v>
      </c>
      <c r="R203" s="181">
        <v>0</v>
      </c>
      <c r="S203" s="166"/>
      <c r="T203" s="169"/>
      <c r="U203" s="169"/>
      <c r="V203" s="169"/>
      <c r="W203" s="162"/>
      <c r="X203" s="166"/>
      <c r="Y203" s="169"/>
      <c r="Z203" s="169"/>
      <c r="AA203" s="169"/>
      <c r="AB203" s="162"/>
      <c r="AC203" s="30"/>
      <c r="AD203" s="9">
        <v>3</v>
      </c>
    </row>
    <row r="204" spans="1:30" ht="13.5">
      <c r="A204" s="9">
        <v>4</v>
      </c>
      <c r="B204" s="159" t="s">
        <v>104</v>
      </c>
      <c r="C204" s="166" t="s">
        <v>31</v>
      </c>
      <c r="D204" s="169" t="s">
        <v>30</v>
      </c>
      <c r="E204" s="169" t="s">
        <v>30</v>
      </c>
      <c r="F204" s="243" t="s">
        <v>31</v>
      </c>
      <c r="G204" s="246" t="s">
        <v>30</v>
      </c>
      <c r="H204" s="166" t="s">
        <v>639</v>
      </c>
      <c r="I204" s="169" t="s">
        <v>640</v>
      </c>
      <c r="J204" s="251" t="s">
        <v>642</v>
      </c>
      <c r="K204" s="169" t="s">
        <v>642</v>
      </c>
      <c r="L204" s="257" t="s">
        <v>645</v>
      </c>
      <c r="M204" s="177">
        <v>2</v>
      </c>
      <c r="N204" s="178">
        <v>5</v>
      </c>
      <c r="O204" s="179"/>
      <c r="P204" s="180"/>
      <c r="Q204" s="204">
        <v>0</v>
      </c>
      <c r="R204" s="181">
        <v>0</v>
      </c>
      <c r="S204" s="166"/>
      <c r="T204" s="169"/>
      <c r="U204" s="169"/>
      <c r="V204" s="169"/>
      <c r="W204" s="162"/>
      <c r="X204" s="166"/>
      <c r="Y204" s="169"/>
      <c r="Z204" s="169"/>
      <c r="AA204" s="169"/>
      <c r="AB204" s="162"/>
      <c r="AC204" s="30"/>
      <c r="AD204" s="9">
        <v>4</v>
      </c>
    </row>
    <row r="205" spans="1:30" ht="13.5">
      <c r="A205" s="9">
        <v>5</v>
      </c>
      <c r="B205" s="159" t="s">
        <v>105</v>
      </c>
      <c r="C205" s="239" t="s">
        <v>638</v>
      </c>
      <c r="D205" s="169" t="s">
        <v>30</v>
      </c>
      <c r="E205" s="243" t="s">
        <v>638</v>
      </c>
      <c r="F205" s="169" t="s">
        <v>638</v>
      </c>
      <c r="G205" s="246" t="s">
        <v>30</v>
      </c>
      <c r="H205" s="166" t="s">
        <v>643</v>
      </c>
      <c r="I205" s="169" t="s">
        <v>639</v>
      </c>
      <c r="J205" s="169" t="s">
        <v>647</v>
      </c>
      <c r="K205" s="169" t="s">
        <v>645</v>
      </c>
      <c r="L205" s="257" t="s">
        <v>642</v>
      </c>
      <c r="M205" s="177">
        <v>3</v>
      </c>
      <c r="N205" s="178">
        <v>2</v>
      </c>
      <c r="O205" s="179"/>
      <c r="P205" s="180"/>
      <c r="Q205" s="204">
        <v>0</v>
      </c>
      <c r="R205" s="181">
        <v>0</v>
      </c>
      <c r="S205" s="166"/>
      <c r="T205" s="169"/>
      <c r="U205" s="169"/>
      <c r="V205" s="169"/>
      <c r="W205" s="162"/>
      <c r="X205" s="166"/>
      <c r="Y205" s="169"/>
      <c r="Z205" s="169"/>
      <c r="AA205" s="169"/>
      <c r="AB205" s="162"/>
      <c r="AC205" s="30"/>
      <c r="AD205" s="9">
        <v>5</v>
      </c>
    </row>
    <row r="206" spans="1:30" ht="14.25" thickBot="1">
      <c r="A206" s="10">
        <v>6</v>
      </c>
      <c r="B206" s="160" t="s">
        <v>59</v>
      </c>
      <c r="C206" s="241" t="s">
        <v>638</v>
      </c>
      <c r="D206" s="242" t="s">
        <v>638</v>
      </c>
      <c r="E206" s="170" t="s">
        <v>30</v>
      </c>
      <c r="F206" s="242" t="s">
        <v>31</v>
      </c>
      <c r="G206" s="247" t="s">
        <v>30</v>
      </c>
      <c r="H206" s="167" t="s">
        <v>639</v>
      </c>
      <c r="I206" s="252" t="s">
        <v>642</v>
      </c>
      <c r="J206" s="252" t="s">
        <v>645</v>
      </c>
      <c r="K206" s="170" t="s">
        <v>642</v>
      </c>
      <c r="L206" s="258" t="s">
        <v>645</v>
      </c>
      <c r="M206" s="182">
        <v>4</v>
      </c>
      <c r="N206" s="183">
        <v>8</v>
      </c>
      <c r="O206" s="184"/>
      <c r="P206" s="185"/>
      <c r="Q206" s="205">
        <v>0</v>
      </c>
      <c r="R206" s="186">
        <v>0</v>
      </c>
      <c r="S206" s="167"/>
      <c r="T206" s="170"/>
      <c r="U206" s="170"/>
      <c r="V206" s="170"/>
      <c r="W206" s="163"/>
      <c r="X206" s="167"/>
      <c r="Y206" s="170"/>
      <c r="Z206" s="170"/>
      <c r="AA206" s="170"/>
      <c r="AB206" s="163"/>
      <c r="AC206" s="31"/>
      <c r="AD206" s="10">
        <v>6</v>
      </c>
    </row>
    <row r="207" spans="1:30" ht="13.5">
      <c r="A207" s="155">
        <v>1</v>
      </c>
      <c r="B207" s="161" t="s">
        <v>60</v>
      </c>
      <c r="C207" s="165" t="s">
        <v>30</v>
      </c>
      <c r="D207" s="168" t="s">
        <v>30</v>
      </c>
      <c r="E207" s="168" t="s">
        <v>31</v>
      </c>
      <c r="F207" s="168" t="s">
        <v>30</v>
      </c>
      <c r="G207" s="245" t="s">
        <v>30</v>
      </c>
      <c r="H207" s="165" t="s">
        <v>643</v>
      </c>
      <c r="I207" s="168" t="s">
        <v>639</v>
      </c>
      <c r="J207" s="250" t="s">
        <v>642</v>
      </c>
      <c r="K207" s="168" t="s">
        <v>642</v>
      </c>
      <c r="L207" s="256" t="s">
        <v>642</v>
      </c>
      <c r="M207" s="187">
        <v>1</v>
      </c>
      <c r="N207" s="188">
        <v>5</v>
      </c>
      <c r="O207" s="189"/>
      <c r="P207" s="189"/>
      <c r="Q207" s="206">
        <v>0</v>
      </c>
      <c r="R207" s="190">
        <v>0</v>
      </c>
      <c r="S207" s="165"/>
      <c r="T207" s="168"/>
      <c r="U207" s="168"/>
      <c r="V207" s="168"/>
      <c r="W207" s="164"/>
      <c r="X207" s="165"/>
      <c r="Y207" s="168"/>
      <c r="Z207" s="168"/>
      <c r="AA207" s="168"/>
      <c r="AB207" s="164"/>
      <c r="AC207" s="156"/>
      <c r="AD207" s="155">
        <v>1</v>
      </c>
    </row>
    <row r="208" spans="1:30" ht="13.5">
      <c r="A208" s="9">
        <v>2</v>
      </c>
      <c r="B208" s="159" t="s">
        <v>61</v>
      </c>
      <c r="C208" s="166" t="s">
        <v>30</v>
      </c>
      <c r="D208" s="169" t="s">
        <v>30</v>
      </c>
      <c r="E208" s="169" t="s">
        <v>31</v>
      </c>
      <c r="F208" s="169" t="s">
        <v>638</v>
      </c>
      <c r="G208" s="246" t="s">
        <v>30</v>
      </c>
      <c r="H208" s="166" t="s">
        <v>643</v>
      </c>
      <c r="I208" s="169" t="s">
        <v>640</v>
      </c>
      <c r="J208" s="169" t="s">
        <v>647</v>
      </c>
      <c r="K208" s="169" t="s">
        <v>642</v>
      </c>
      <c r="L208" s="257" t="s">
        <v>645</v>
      </c>
      <c r="M208" s="177">
        <v>1</v>
      </c>
      <c r="N208" s="178">
        <v>2</v>
      </c>
      <c r="Q208" s="204">
        <v>0</v>
      </c>
      <c r="R208" s="181">
        <v>0</v>
      </c>
      <c r="S208" s="166"/>
      <c r="T208" s="169"/>
      <c r="U208" s="169"/>
      <c r="V208" s="169"/>
      <c r="W208" s="162"/>
      <c r="X208" s="166"/>
      <c r="Y208" s="169"/>
      <c r="Z208" s="169"/>
      <c r="AA208" s="169"/>
      <c r="AB208" s="162"/>
      <c r="AC208" s="30"/>
      <c r="AD208" s="9">
        <v>2</v>
      </c>
    </row>
    <row r="209" spans="1:30" ht="13.5">
      <c r="A209" s="9">
        <v>3</v>
      </c>
      <c r="B209" s="30" t="s">
        <v>395</v>
      </c>
      <c r="C209" s="166" t="s">
        <v>30</v>
      </c>
      <c r="D209" s="169" t="s">
        <v>30</v>
      </c>
      <c r="E209" s="169" t="s">
        <v>31</v>
      </c>
      <c r="F209" s="169" t="s">
        <v>638</v>
      </c>
      <c r="G209" s="246" t="s">
        <v>30</v>
      </c>
      <c r="H209" s="166" t="s">
        <v>643</v>
      </c>
      <c r="I209" s="169" t="s">
        <v>640</v>
      </c>
      <c r="J209" s="251" t="s">
        <v>645</v>
      </c>
      <c r="K209" s="169" t="s">
        <v>647</v>
      </c>
      <c r="L209" s="271" t="s">
        <v>641</v>
      </c>
      <c r="M209" s="177">
        <v>1</v>
      </c>
      <c r="N209" s="178">
        <v>6</v>
      </c>
      <c r="Q209" s="204">
        <v>0</v>
      </c>
      <c r="R209" s="181">
        <v>0</v>
      </c>
      <c r="S209" s="166"/>
      <c r="T209" s="169"/>
      <c r="U209" s="169"/>
      <c r="V209" s="169"/>
      <c r="W209" s="162"/>
      <c r="X209" s="166"/>
      <c r="Y209" s="169"/>
      <c r="Z209" s="169"/>
      <c r="AA209" s="169"/>
      <c r="AB209" s="162"/>
      <c r="AC209" s="30"/>
      <c r="AD209" s="9">
        <v>3</v>
      </c>
    </row>
    <row r="210" spans="1:30" ht="13.5">
      <c r="A210" s="9">
        <v>4</v>
      </c>
      <c r="B210" s="30" t="s">
        <v>106</v>
      </c>
      <c r="C210" s="166" t="s">
        <v>30</v>
      </c>
      <c r="D210" s="169" t="s">
        <v>31</v>
      </c>
      <c r="E210" s="243" t="s">
        <v>638</v>
      </c>
      <c r="F210" s="169" t="s">
        <v>638</v>
      </c>
      <c r="G210" s="246" t="s">
        <v>30</v>
      </c>
      <c r="H210" s="166" t="s">
        <v>639</v>
      </c>
      <c r="I210" s="169" t="s">
        <v>644</v>
      </c>
      <c r="J210" s="169" t="s">
        <v>647</v>
      </c>
      <c r="K210" s="169" t="s">
        <v>645</v>
      </c>
      <c r="L210" s="271" t="s">
        <v>641</v>
      </c>
      <c r="M210" s="177">
        <v>2</v>
      </c>
      <c r="N210" s="178">
        <v>3</v>
      </c>
      <c r="Q210" s="204">
        <v>0</v>
      </c>
      <c r="R210" s="181">
        <v>0</v>
      </c>
      <c r="S210" s="166"/>
      <c r="T210" s="169"/>
      <c r="U210" s="169"/>
      <c r="V210" s="169"/>
      <c r="W210" s="162"/>
      <c r="X210" s="166"/>
      <c r="Y210" s="169"/>
      <c r="Z210" s="169"/>
      <c r="AA210" s="169"/>
      <c r="AB210" s="162"/>
      <c r="AC210" s="30"/>
      <c r="AD210" s="9">
        <v>4</v>
      </c>
    </row>
    <row r="211" spans="1:30" ht="13.5">
      <c r="A211" s="9">
        <v>5</v>
      </c>
      <c r="B211" s="30" t="s">
        <v>62</v>
      </c>
      <c r="C211" s="166" t="s">
        <v>31</v>
      </c>
      <c r="D211" s="243" t="s">
        <v>638</v>
      </c>
      <c r="E211" s="169" t="s">
        <v>31</v>
      </c>
      <c r="F211" s="243" t="s">
        <v>31</v>
      </c>
      <c r="G211" s="246" t="s">
        <v>30</v>
      </c>
      <c r="H211" s="166" t="s">
        <v>647</v>
      </c>
      <c r="I211" s="169" t="s">
        <v>640</v>
      </c>
      <c r="J211" s="251" t="s">
        <v>645</v>
      </c>
      <c r="K211" s="169" t="s">
        <v>647</v>
      </c>
      <c r="L211" s="257" t="s">
        <v>645</v>
      </c>
      <c r="M211" s="177">
        <v>3</v>
      </c>
      <c r="N211" s="178">
        <v>5</v>
      </c>
      <c r="Q211" s="204">
        <v>0</v>
      </c>
      <c r="R211" s="181">
        <v>0</v>
      </c>
      <c r="S211" s="166"/>
      <c r="T211" s="169"/>
      <c r="U211" s="169"/>
      <c r="V211" s="169"/>
      <c r="W211" s="162"/>
      <c r="X211" s="166"/>
      <c r="Y211" s="169"/>
      <c r="Z211" s="169"/>
      <c r="AA211" s="169"/>
      <c r="AB211" s="162"/>
      <c r="AC211" s="30"/>
      <c r="AD211" s="9">
        <v>5</v>
      </c>
    </row>
    <row r="212" spans="1:30" ht="14.25" thickBot="1">
      <c r="A212" s="10">
        <v>6</v>
      </c>
      <c r="B212" s="31" t="s">
        <v>103</v>
      </c>
      <c r="C212" s="241" t="s">
        <v>638</v>
      </c>
      <c r="D212" s="170" t="s">
        <v>31</v>
      </c>
      <c r="E212" s="170" t="s">
        <v>30</v>
      </c>
      <c r="F212" s="242" t="s">
        <v>31</v>
      </c>
      <c r="G212" s="247" t="s">
        <v>30</v>
      </c>
      <c r="H212" s="241" t="s">
        <v>642</v>
      </c>
      <c r="I212" s="242" t="s">
        <v>645</v>
      </c>
      <c r="J212" s="170" t="s">
        <v>647</v>
      </c>
      <c r="K212" s="242" t="s">
        <v>639</v>
      </c>
      <c r="L212" s="272" t="s">
        <v>641</v>
      </c>
      <c r="M212" s="182">
        <v>3</v>
      </c>
      <c r="N212" s="183">
        <v>15</v>
      </c>
      <c r="Q212" s="205">
        <v>0</v>
      </c>
      <c r="R212" s="186">
        <v>0</v>
      </c>
      <c r="S212" s="167"/>
      <c r="T212" s="170"/>
      <c r="U212" s="170"/>
      <c r="V212" s="170"/>
      <c r="W212" s="163"/>
      <c r="X212" s="167"/>
      <c r="Y212" s="170"/>
      <c r="Z212" s="170"/>
      <c r="AA212" s="170"/>
      <c r="AB212" s="163"/>
      <c r="AC212" s="31"/>
      <c r="AD212" s="10">
        <v>6</v>
      </c>
    </row>
    <row r="213" spans="2:29" ht="14.25" thickBot="1">
      <c r="B213" s="32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32"/>
    </row>
    <row r="214" spans="1:30" ht="18" thickBot="1">
      <c r="A214" s="6"/>
      <c r="B214" s="285" t="s">
        <v>17</v>
      </c>
      <c r="C214" s="286"/>
      <c r="D214" s="286"/>
      <c r="E214" s="286"/>
      <c r="F214" s="286"/>
      <c r="G214" s="286"/>
      <c r="H214" s="286"/>
      <c r="I214" s="286"/>
      <c r="J214" s="286"/>
      <c r="K214" s="286"/>
      <c r="L214" s="287"/>
      <c r="M214" s="199">
        <f>SUM(M215:M220)</f>
        <v>14</v>
      </c>
      <c r="N214" s="200">
        <f>SUM(N215:N220)</f>
        <v>26</v>
      </c>
      <c r="O214" s="290" t="s">
        <v>916</v>
      </c>
      <c r="P214" s="291"/>
      <c r="Q214" s="201">
        <f>SUM(Q215:Q220)</f>
        <v>30</v>
      </c>
      <c r="R214" s="202">
        <f>SUM(R215:R220)</f>
        <v>11</v>
      </c>
      <c r="S214" s="288" t="s">
        <v>315</v>
      </c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9"/>
      <c r="AD214" s="6"/>
    </row>
    <row r="215" spans="1:30" ht="13.5">
      <c r="A215" s="8">
        <v>1</v>
      </c>
      <c r="B215" s="158" t="s">
        <v>178</v>
      </c>
      <c r="C215" s="165" t="s">
        <v>30</v>
      </c>
      <c r="D215" s="168" t="s">
        <v>30</v>
      </c>
      <c r="E215" s="244" t="s">
        <v>638</v>
      </c>
      <c r="F215" s="168" t="s">
        <v>638</v>
      </c>
      <c r="G215" s="245" t="s">
        <v>30</v>
      </c>
      <c r="H215" s="165" t="s">
        <v>643</v>
      </c>
      <c r="I215" s="168" t="s">
        <v>639</v>
      </c>
      <c r="J215" s="250" t="s">
        <v>642</v>
      </c>
      <c r="K215" s="168" t="s">
        <v>641</v>
      </c>
      <c r="L215" s="256" t="s">
        <v>642</v>
      </c>
      <c r="M215" s="172">
        <v>2</v>
      </c>
      <c r="N215" s="173">
        <v>5</v>
      </c>
      <c r="O215" s="174">
        <v>0</v>
      </c>
      <c r="P215" s="175">
        <v>0</v>
      </c>
      <c r="Q215" s="203">
        <v>5</v>
      </c>
      <c r="R215" s="176">
        <v>2</v>
      </c>
      <c r="S215" s="240" t="s">
        <v>638</v>
      </c>
      <c r="T215" s="168" t="s">
        <v>30</v>
      </c>
      <c r="U215" s="168" t="s">
        <v>31</v>
      </c>
      <c r="V215" s="168" t="s">
        <v>30</v>
      </c>
      <c r="W215" s="245" t="s">
        <v>30</v>
      </c>
      <c r="X215" s="165" t="s">
        <v>640</v>
      </c>
      <c r="Y215" s="168" t="s">
        <v>640</v>
      </c>
      <c r="Z215" s="250" t="s">
        <v>642</v>
      </c>
      <c r="AA215" s="168" t="s">
        <v>642</v>
      </c>
      <c r="AB215" s="256" t="s">
        <v>642</v>
      </c>
      <c r="AC215" s="29" t="s">
        <v>302</v>
      </c>
      <c r="AD215" s="8">
        <v>1</v>
      </c>
    </row>
    <row r="216" spans="1:30" ht="13.5">
      <c r="A216" s="9">
        <v>2</v>
      </c>
      <c r="B216" s="159" t="s">
        <v>335</v>
      </c>
      <c r="C216" s="166" t="s">
        <v>30</v>
      </c>
      <c r="D216" s="169" t="s">
        <v>31</v>
      </c>
      <c r="E216" s="169" t="s">
        <v>30</v>
      </c>
      <c r="F216" s="169" t="s">
        <v>638</v>
      </c>
      <c r="G216" s="246" t="s">
        <v>30</v>
      </c>
      <c r="H216" s="166" t="s">
        <v>643</v>
      </c>
      <c r="I216" s="169" t="s">
        <v>639</v>
      </c>
      <c r="J216" s="169" t="s">
        <v>639</v>
      </c>
      <c r="K216" s="169" t="s">
        <v>641</v>
      </c>
      <c r="L216" s="257" t="s">
        <v>642</v>
      </c>
      <c r="M216" s="177">
        <v>1</v>
      </c>
      <c r="N216" s="178">
        <v>2</v>
      </c>
      <c r="O216" s="179">
        <v>0</v>
      </c>
      <c r="P216" s="180">
        <v>1</v>
      </c>
      <c r="Q216" s="204">
        <v>3</v>
      </c>
      <c r="R216" s="181">
        <v>2</v>
      </c>
      <c r="S216" s="239" t="s">
        <v>638</v>
      </c>
      <c r="T216" s="169" t="s">
        <v>30</v>
      </c>
      <c r="U216" s="169" t="s">
        <v>30</v>
      </c>
      <c r="V216" s="169" t="s">
        <v>638</v>
      </c>
      <c r="W216" s="246" t="s">
        <v>30</v>
      </c>
      <c r="X216" s="166" t="s">
        <v>639</v>
      </c>
      <c r="Y216" s="169" t="s">
        <v>640</v>
      </c>
      <c r="Z216" s="251" t="s">
        <v>642</v>
      </c>
      <c r="AA216" s="169" t="s">
        <v>647</v>
      </c>
      <c r="AB216" s="162" t="s">
        <v>647</v>
      </c>
      <c r="AC216" s="30" t="s">
        <v>450</v>
      </c>
      <c r="AD216" s="9">
        <v>2</v>
      </c>
    </row>
    <row r="217" spans="1:30" ht="13.5">
      <c r="A217" s="9">
        <v>3</v>
      </c>
      <c r="B217" s="159" t="s">
        <v>170</v>
      </c>
      <c r="C217" s="239" t="s">
        <v>638</v>
      </c>
      <c r="D217" s="243" t="s">
        <v>638</v>
      </c>
      <c r="E217" s="243" t="s">
        <v>638</v>
      </c>
      <c r="F217" s="169" t="s">
        <v>30</v>
      </c>
      <c r="G217" s="246" t="s">
        <v>30</v>
      </c>
      <c r="H217" s="166" t="s">
        <v>640</v>
      </c>
      <c r="I217" s="169" t="s">
        <v>644</v>
      </c>
      <c r="J217" s="251" t="s">
        <v>642</v>
      </c>
      <c r="K217" s="169" t="s">
        <v>641</v>
      </c>
      <c r="L217" s="271" t="s">
        <v>641</v>
      </c>
      <c r="M217" s="177">
        <v>4</v>
      </c>
      <c r="N217" s="178">
        <v>6</v>
      </c>
      <c r="O217" s="179">
        <v>1</v>
      </c>
      <c r="P217" s="180">
        <v>1</v>
      </c>
      <c r="Q217" s="204">
        <v>8</v>
      </c>
      <c r="R217" s="181">
        <v>2</v>
      </c>
      <c r="S217" s="166" t="s">
        <v>31</v>
      </c>
      <c r="T217" s="169" t="s">
        <v>30</v>
      </c>
      <c r="U217" s="169" t="s">
        <v>30</v>
      </c>
      <c r="V217" s="243" t="s">
        <v>31</v>
      </c>
      <c r="W217" s="246" t="s">
        <v>30</v>
      </c>
      <c r="X217" s="166" t="s">
        <v>639</v>
      </c>
      <c r="Y217" s="169" t="s">
        <v>639</v>
      </c>
      <c r="Z217" s="251" t="s">
        <v>642</v>
      </c>
      <c r="AA217" s="251" t="s">
        <v>640</v>
      </c>
      <c r="AB217" s="257" t="s">
        <v>645</v>
      </c>
      <c r="AC217" s="30" t="s">
        <v>303</v>
      </c>
      <c r="AD217" s="9">
        <v>3</v>
      </c>
    </row>
    <row r="218" spans="1:30" ht="13.5">
      <c r="A218" s="9">
        <v>4</v>
      </c>
      <c r="B218" s="159" t="s">
        <v>172</v>
      </c>
      <c r="C218" s="239" t="s">
        <v>638</v>
      </c>
      <c r="D218" s="169" t="s">
        <v>30</v>
      </c>
      <c r="E218" s="243" t="s">
        <v>638</v>
      </c>
      <c r="F218" s="243" t="s">
        <v>31</v>
      </c>
      <c r="G218" s="246" t="s">
        <v>30</v>
      </c>
      <c r="H218" s="166" t="s">
        <v>639</v>
      </c>
      <c r="I218" s="169" t="s">
        <v>639</v>
      </c>
      <c r="J218" s="169" t="s">
        <v>644</v>
      </c>
      <c r="K218" s="169" t="s">
        <v>642</v>
      </c>
      <c r="L218" s="257" t="s">
        <v>642</v>
      </c>
      <c r="M218" s="177">
        <v>4</v>
      </c>
      <c r="N218" s="178">
        <v>2</v>
      </c>
      <c r="O218" s="179">
        <v>2</v>
      </c>
      <c r="P218" s="180">
        <v>0</v>
      </c>
      <c r="Q218" s="204">
        <v>3</v>
      </c>
      <c r="R218" s="181">
        <v>1</v>
      </c>
      <c r="S218" s="166" t="s">
        <v>30</v>
      </c>
      <c r="T218" s="169" t="s">
        <v>30</v>
      </c>
      <c r="U218" s="169" t="s">
        <v>31</v>
      </c>
      <c r="V218" s="169" t="s">
        <v>638</v>
      </c>
      <c r="W218" s="246" t="s">
        <v>30</v>
      </c>
      <c r="X218" s="166" t="s">
        <v>639</v>
      </c>
      <c r="Y218" s="169" t="s">
        <v>640</v>
      </c>
      <c r="Z218" s="169" t="s">
        <v>639</v>
      </c>
      <c r="AA218" s="169" t="s">
        <v>645</v>
      </c>
      <c r="AB218" s="271" t="s">
        <v>641</v>
      </c>
      <c r="AC218" s="30" t="s">
        <v>446</v>
      </c>
      <c r="AD218" s="9">
        <v>4</v>
      </c>
    </row>
    <row r="219" spans="1:30" ht="13.5">
      <c r="A219" s="9">
        <v>5</v>
      </c>
      <c r="B219" s="159" t="s">
        <v>174</v>
      </c>
      <c r="C219" s="239" t="s">
        <v>638</v>
      </c>
      <c r="D219" s="169" t="s">
        <v>30</v>
      </c>
      <c r="E219" s="169" t="s">
        <v>30</v>
      </c>
      <c r="F219" s="169" t="s">
        <v>638</v>
      </c>
      <c r="G219" s="246" t="s">
        <v>30</v>
      </c>
      <c r="H219" s="166" t="s">
        <v>640</v>
      </c>
      <c r="I219" s="169" t="s">
        <v>639</v>
      </c>
      <c r="J219" s="251" t="s">
        <v>645</v>
      </c>
      <c r="K219" s="169" t="s">
        <v>642</v>
      </c>
      <c r="L219" s="271" t="s">
        <v>641</v>
      </c>
      <c r="M219" s="177">
        <v>2</v>
      </c>
      <c r="N219" s="178">
        <v>6</v>
      </c>
      <c r="O219" s="179">
        <v>0</v>
      </c>
      <c r="P219" s="180">
        <v>0</v>
      </c>
      <c r="Q219" s="204">
        <v>5</v>
      </c>
      <c r="R219" s="181">
        <v>2</v>
      </c>
      <c r="S219" s="239" t="s">
        <v>638</v>
      </c>
      <c r="T219" s="169" t="s">
        <v>30</v>
      </c>
      <c r="U219" s="169" t="s">
        <v>30</v>
      </c>
      <c r="V219" s="169" t="s">
        <v>638</v>
      </c>
      <c r="W219" s="246" t="s">
        <v>30</v>
      </c>
      <c r="X219" s="166" t="s">
        <v>639</v>
      </c>
      <c r="Y219" s="169" t="s">
        <v>640</v>
      </c>
      <c r="Z219" s="251" t="s">
        <v>642</v>
      </c>
      <c r="AA219" s="169" t="s">
        <v>642</v>
      </c>
      <c r="AB219" s="257" t="s">
        <v>642</v>
      </c>
      <c r="AC219" s="30" t="s">
        <v>443</v>
      </c>
      <c r="AD219" s="9">
        <v>5</v>
      </c>
    </row>
    <row r="220" spans="1:30" ht="14.25" thickBot="1">
      <c r="A220" s="10">
        <v>6</v>
      </c>
      <c r="B220" s="160" t="s">
        <v>337</v>
      </c>
      <c r="C220" s="167" t="s">
        <v>31</v>
      </c>
      <c r="D220" s="170" t="s">
        <v>30</v>
      </c>
      <c r="E220" s="170" t="s">
        <v>31</v>
      </c>
      <c r="F220" s="170" t="s">
        <v>30</v>
      </c>
      <c r="G220" s="247" t="s">
        <v>30</v>
      </c>
      <c r="H220" s="167" t="s">
        <v>643</v>
      </c>
      <c r="I220" s="170" t="s">
        <v>647</v>
      </c>
      <c r="J220" s="252" t="s">
        <v>645</v>
      </c>
      <c r="K220" s="170" t="s">
        <v>647</v>
      </c>
      <c r="L220" s="258" t="s">
        <v>645</v>
      </c>
      <c r="M220" s="182">
        <v>1</v>
      </c>
      <c r="N220" s="183">
        <v>5</v>
      </c>
      <c r="O220" s="184">
        <v>0</v>
      </c>
      <c r="P220" s="185">
        <v>1</v>
      </c>
      <c r="Q220" s="205">
        <v>6</v>
      </c>
      <c r="R220" s="186">
        <v>2</v>
      </c>
      <c r="S220" s="241" t="s">
        <v>638</v>
      </c>
      <c r="T220" s="242" t="s">
        <v>638</v>
      </c>
      <c r="U220" s="170" t="s">
        <v>31</v>
      </c>
      <c r="V220" s="170" t="s">
        <v>638</v>
      </c>
      <c r="W220" s="163" t="s">
        <v>31</v>
      </c>
      <c r="X220" s="167" t="s">
        <v>640</v>
      </c>
      <c r="Y220" s="170" t="s">
        <v>640</v>
      </c>
      <c r="Z220" s="252" t="s">
        <v>642</v>
      </c>
      <c r="AA220" s="170" t="s">
        <v>642</v>
      </c>
      <c r="AB220" s="272" t="s">
        <v>641</v>
      </c>
      <c r="AC220" s="31" t="s">
        <v>447</v>
      </c>
      <c r="AD220" s="10">
        <v>6</v>
      </c>
    </row>
    <row r="221" spans="1:30" ht="13.5">
      <c r="A221" s="155">
        <v>1</v>
      </c>
      <c r="B221" s="161" t="s">
        <v>173</v>
      </c>
      <c r="C221" s="240" t="s">
        <v>638</v>
      </c>
      <c r="D221" s="168" t="s">
        <v>30</v>
      </c>
      <c r="E221" s="168" t="s">
        <v>30</v>
      </c>
      <c r="F221" s="168" t="s">
        <v>638</v>
      </c>
      <c r="G221" s="245" t="s">
        <v>30</v>
      </c>
      <c r="H221" s="165" t="s">
        <v>639</v>
      </c>
      <c r="I221" s="168" t="s">
        <v>640</v>
      </c>
      <c r="J221" s="168" t="s">
        <v>644</v>
      </c>
      <c r="K221" s="168" t="s">
        <v>642</v>
      </c>
      <c r="L221" s="164" t="s">
        <v>647</v>
      </c>
      <c r="M221" s="187">
        <v>2</v>
      </c>
      <c r="N221" s="188">
        <v>0</v>
      </c>
      <c r="O221" s="189"/>
      <c r="P221" s="189"/>
      <c r="Q221" s="206">
        <v>5</v>
      </c>
      <c r="R221" s="190">
        <v>3</v>
      </c>
      <c r="S221" s="240" t="s">
        <v>638</v>
      </c>
      <c r="T221" s="168" t="s">
        <v>30</v>
      </c>
      <c r="U221" s="244" t="s">
        <v>638</v>
      </c>
      <c r="V221" s="168" t="s">
        <v>638</v>
      </c>
      <c r="W221" s="245" t="s">
        <v>30</v>
      </c>
      <c r="X221" s="165" t="s">
        <v>643</v>
      </c>
      <c r="Y221" s="168" t="s">
        <v>640</v>
      </c>
      <c r="Z221" s="250" t="s">
        <v>645</v>
      </c>
      <c r="AA221" s="168" t="s">
        <v>642</v>
      </c>
      <c r="AB221" s="256" t="s">
        <v>642</v>
      </c>
      <c r="AC221" s="156" t="s">
        <v>451</v>
      </c>
      <c r="AD221" s="155">
        <v>1</v>
      </c>
    </row>
    <row r="222" spans="1:30" ht="13.5">
      <c r="A222" s="9">
        <v>2</v>
      </c>
      <c r="B222" s="159" t="s">
        <v>177</v>
      </c>
      <c r="C222" s="239" t="s">
        <v>638</v>
      </c>
      <c r="D222" s="243" t="s">
        <v>638</v>
      </c>
      <c r="E222" s="169" t="s">
        <v>31</v>
      </c>
      <c r="F222" s="169" t="s">
        <v>638</v>
      </c>
      <c r="G222" s="246" t="s">
        <v>30</v>
      </c>
      <c r="H222" s="166" t="s">
        <v>643</v>
      </c>
      <c r="I222" s="169" t="s">
        <v>647</v>
      </c>
      <c r="J222" s="251" t="s">
        <v>642</v>
      </c>
      <c r="K222" s="169" t="s">
        <v>645</v>
      </c>
      <c r="L222" s="271" t="s">
        <v>641</v>
      </c>
      <c r="M222" s="177">
        <v>3</v>
      </c>
      <c r="N222" s="178">
        <v>6</v>
      </c>
      <c r="Q222" s="204">
        <v>9</v>
      </c>
      <c r="R222" s="181">
        <v>2</v>
      </c>
      <c r="S222" s="166" t="s">
        <v>31</v>
      </c>
      <c r="T222" s="169" t="s">
        <v>30</v>
      </c>
      <c r="U222" s="169" t="s">
        <v>30</v>
      </c>
      <c r="V222" s="243" t="s">
        <v>31</v>
      </c>
      <c r="W222" s="246" t="s">
        <v>30</v>
      </c>
      <c r="X222" s="166" t="s">
        <v>640</v>
      </c>
      <c r="Y222" s="169" t="s">
        <v>639</v>
      </c>
      <c r="Z222" s="251" t="s">
        <v>642</v>
      </c>
      <c r="AA222" s="243" t="s">
        <v>639</v>
      </c>
      <c r="AB222" s="257" t="s">
        <v>642</v>
      </c>
      <c r="AC222" s="30" t="s">
        <v>449</v>
      </c>
      <c r="AD222" s="9">
        <v>2</v>
      </c>
    </row>
    <row r="223" spans="1:30" ht="13.5">
      <c r="A223" s="9">
        <v>3</v>
      </c>
      <c r="B223" s="159" t="s">
        <v>176</v>
      </c>
      <c r="C223" s="239" t="s">
        <v>638</v>
      </c>
      <c r="D223" s="169" t="s">
        <v>30</v>
      </c>
      <c r="E223" s="169" t="s">
        <v>31</v>
      </c>
      <c r="F223" s="169" t="s">
        <v>638</v>
      </c>
      <c r="G223" s="246" t="s">
        <v>30</v>
      </c>
      <c r="H223" s="166" t="s">
        <v>640</v>
      </c>
      <c r="I223" s="169" t="s">
        <v>639</v>
      </c>
      <c r="J223" s="253" t="s">
        <v>641</v>
      </c>
      <c r="K223" s="169" t="s">
        <v>642</v>
      </c>
      <c r="L223" s="257" t="s">
        <v>645</v>
      </c>
      <c r="M223" s="177">
        <v>2</v>
      </c>
      <c r="N223" s="178">
        <v>4</v>
      </c>
      <c r="Q223" s="204">
        <v>9</v>
      </c>
      <c r="R223" s="181">
        <v>2</v>
      </c>
      <c r="S223" s="166" t="s">
        <v>31</v>
      </c>
      <c r="T223" s="169" t="s">
        <v>30</v>
      </c>
      <c r="U223" s="169" t="s">
        <v>30</v>
      </c>
      <c r="V223" s="243" t="s">
        <v>31</v>
      </c>
      <c r="W223" s="246" t="s">
        <v>30</v>
      </c>
      <c r="X223" s="166" t="s">
        <v>639</v>
      </c>
      <c r="Y223" s="169" t="s">
        <v>639</v>
      </c>
      <c r="Z223" s="251" t="s">
        <v>642</v>
      </c>
      <c r="AA223" s="243" t="s">
        <v>639</v>
      </c>
      <c r="AB223" s="257" t="s">
        <v>642</v>
      </c>
      <c r="AC223" s="30" t="s">
        <v>444</v>
      </c>
      <c r="AD223" s="9">
        <v>3</v>
      </c>
    </row>
    <row r="224" spans="1:30" ht="13.5">
      <c r="A224" s="9">
        <v>4</v>
      </c>
      <c r="B224" s="159" t="s">
        <v>336</v>
      </c>
      <c r="C224" s="166" t="s">
        <v>30</v>
      </c>
      <c r="D224" s="169" t="s">
        <v>30</v>
      </c>
      <c r="E224" s="169" t="s">
        <v>30</v>
      </c>
      <c r="F224" s="243" t="s">
        <v>31</v>
      </c>
      <c r="G224" s="246" t="s">
        <v>30</v>
      </c>
      <c r="H224" s="166" t="s">
        <v>640</v>
      </c>
      <c r="I224" s="169" t="s">
        <v>639</v>
      </c>
      <c r="J224" s="251" t="s">
        <v>642</v>
      </c>
      <c r="K224" s="251" t="s">
        <v>640</v>
      </c>
      <c r="L224" s="257" t="s">
        <v>642</v>
      </c>
      <c r="M224" s="177">
        <v>2</v>
      </c>
      <c r="N224" s="178">
        <v>8</v>
      </c>
      <c r="Q224" s="204">
        <v>0</v>
      </c>
      <c r="R224" s="181">
        <v>0</v>
      </c>
      <c r="S224" s="166"/>
      <c r="T224" s="169"/>
      <c r="U224" s="169"/>
      <c r="V224" s="169"/>
      <c r="W224" s="162"/>
      <c r="X224" s="166"/>
      <c r="Y224" s="169"/>
      <c r="Z224" s="169"/>
      <c r="AA224" s="169"/>
      <c r="AB224" s="162"/>
      <c r="AC224" s="30"/>
      <c r="AD224" s="9">
        <v>4</v>
      </c>
    </row>
    <row r="225" spans="1:30" ht="13.5">
      <c r="A225" s="9">
        <v>5</v>
      </c>
      <c r="B225" s="159" t="s">
        <v>175</v>
      </c>
      <c r="C225" s="239" t="s">
        <v>638</v>
      </c>
      <c r="D225" s="243" t="s">
        <v>638</v>
      </c>
      <c r="E225" s="169" t="s">
        <v>30</v>
      </c>
      <c r="F225" s="169" t="s">
        <v>638</v>
      </c>
      <c r="G225" s="162" t="s">
        <v>638</v>
      </c>
      <c r="H225" s="166" t="s">
        <v>639</v>
      </c>
      <c r="I225" s="169" t="s">
        <v>640</v>
      </c>
      <c r="J225" s="169" t="s">
        <v>644</v>
      </c>
      <c r="K225" s="169" t="s">
        <v>642</v>
      </c>
      <c r="L225" s="162" t="s">
        <v>647</v>
      </c>
      <c r="M225" s="177">
        <v>2</v>
      </c>
      <c r="N225" s="178">
        <v>0</v>
      </c>
      <c r="Q225" s="204">
        <v>0</v>
      </c>
      <c r="R225" s="181">
        <v>0</v>
      </c>
      <c r="S225" s="166"/>
      <c r="T225" s="169"/>
      <c r="U225" s="169"/>
      <c r="V225" s="169"/>
      <c r="W225" s="162"/>
      <c r="X225" s="166"/>
      <c r="Y225" s="169"/>
      <c r="Z225" s="169"/>
      <c r="AA225" s="169"/>
      <c r="AB225" s="162"/>
      <c r="AC225" s="30"/>
      <c r="AD225" s="9">
        <v>5</v>
      </c>
    </row>
    <row r="226" spans="1:30" ht="14.25" thickBot="1">
      <c r="A226" s="10">
        <v>6</v>
      </c>
      <c r="B226" s="160" t="s">
        <v>171</v>
      </c>
      <c r="C226" s="241" t="s">
        <v>638</v>
      </c>
      <c r="D226" s="170" t="s">
        <v>30</v>
      </c>
      <c r="E226" s="170" t="s">
        <v>30</v>
      </c>
      <c r="F226" s="170" t="s">
        <v>638</v>
      </c>
      <c r="G226" s="247" t="s">
        <v>30</v>
      </c>
      <c r="H226" s="167" t="s">
        <v>643</v>
      </c>
      <c r="I226" s="170" t="s">
        <v>640</v>
      </c>
      <c r="J226" s="252" t="s">
        <v>645</v>
      </c>
      <c r="K226" s="170" t="s">
        <v>642</v>
      </c>
      <c r="L226" s="258" t="s">
        <v>645</v>
      </c>
      <c r="M226" s="182">
        <v>2</v>
      </c>
      <c r="N226" s="183">
        <v>5</v>
      </c>
      <c r="Q226" s="205">
        <v>0</v>
      </c>
      <c r="R226" s="186">
        <v>0</v>
      </c>
      <c r="S226" s="167"/>
      <c r="T226" s="170"/>
      <c r="U226" s="170"/>
      <c r="V226" s="170"/>
      <c r="W226" s="163"/>
      <c r="X226" s="167"/>
      <c r="Y226" s="170"/>
      <c r="Z226" s="170"/>
      <c r="AA226" s="170"/>
      <c r="AB226" s="163"/>
      <c r="AC226" s="31"/>
      <c r="AD226" s="10">
        <v>6</v>
      </c>
    </row>
    <row r="227" spans="2:29" ht="14.25" thickBot="1">
      <c r="B227" s="32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32"/>
    </row>
    <row r="228" spans="1:30" ht="18" thickBot="1">
      <c r="A228" s="6"/>
      <c r="B228" s="285" t="s">
        <v>14</v>
      </c>
      <c r="C228" s="286"/>
      <c r="D228" s="286"/>
      <c r="E228" s="286"/>
      <c r="F228" s="286"/>
      <c r="G228" s="286"/>
      <c r="H228" s="286"/>
      <c r="I228" s="286"/>
      <c r="J228" s="286"/>
      <c r="K228" s="286"/>
      <c r="L228" s="287"/>
      <c r="M228" s="199">
        <f>SUM(M229:M234)</f>
        <v>14</v>
      </c>
      <c r="N228" s="200">
        <f>SUM(N229:N234)</f>
        <v>24</v>
      </c>
      <c r="O228" s="290" t="s">
        <v>955</v>
      </c>
      <c r="P228" s="291"/>
      <c r="Q228" s="201">
        <f>SUM(Q229:Q234)</f>
        <v>18</v>
      </c>
      <c r="R228" s="202">
        <f>SUM(R229:R234)</f>
        <v>12</v>
      </c>
      <c r="S228" s="288" t="s">
        <v>22</v>
      </c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9"/>
      <c r="AD228" s="6"/>
    </row>
    <row r="229" spans="1:30" ht="13.5">
      <c r="A229" s="8">
        <v>1</v>
      </c>
      <c r="B229" s="158" t="s">
        <v>230</v>
      </c>
      <c r="C229" s="165" t="s">
        <v>31</v>
      </c>
      <c r="D229" s="168" t="s">
        <v>30</v>
      </c>
      <c r="E229" s="168" t="s">
        <v>30</v>
      </c>
      <c r="F229" s="168" t="s">
        <v>638</v>
      </c>
      <c r="G229" s="245" t="s">
        <v>30</v>
      </c>
      <c r="H229" s="165" t="s">
        <v>639</v>
      </c>
      <c r="I229" s="168" t="s">
        <v>640</v>
      </c>
      <c r="J229" s="250" t="s">
        <v>645</v>
      </c>
      <c r="K229" s="168" t="s">
        <v>647</v>
      </c>
      <c r="L229" s="256" t="s">
        <v>642</v>
      </c>
      <c r="M229" s="172">
        <v>1</v>
      </c>
      <c r="N229" s="173">
        <v>5</v>
      </c>
      <c r="O229" s="174">
        <v>0</v>
      </c>
      <c r="P229" s="175">
        <v>1</v>
      </c>
      <c r="Q229" s="203">
        <v>5</v>
      </c>
      <c r="R229" s="176">
        <v>3</v>
      </c>
      <c r="S229" s="165" t="s">
        <v>31</v>
      </c>
      <c r="T229" s="168" t="s">
        <v>30</v>
      </c>
      <c r="U229" s="244" t="s">
        <v>638</v>
      </c>
      <c r="V229" s="244" t="s">
        <v>31</v>
      </c>
      <c r="W229" s="245" t="s">
        <v>30</v>
      </c>
      <c r="X229" s="165" t="s">
        <v>639</v>
      </c>
      <c r="Y229" s="168" t="s">
        <v>647</v>
      </c>
      <c r="Z229" s="255" t="s">
        <v>641</v>
      </c>
      <c r="AA229" s="168" t="s">
        <v>642</v>
      </c>
      <c r="AB229" s="273" t="s">
        <v>641</v>
      </c>
      <c r="AC229" s="29" t="s">
        <v>374</v>
      </c>
      <c r="AD229" s="8">
        <v>1</v>
      </c>
    </row>
    <row r="230" spans="1:30" ht="13.5">
      <c r="A230" s="9">
        <v>2</v>
      </c>
      <c r="B230" s="159" t="s">
        <v>227</v>
      </c>
      <c r="C230" s="239" t="s">
        <v>638</v>
      </c>
      <c r="D230" s="169" t="s">
        <v>31</v>
      </c>
      <c r="E230" s="169" t="s">
        <v>31</v>
      </c>
      <c r="F230" s="243" t="s">
        <v>31</v>
      </c>
      <c r="G230" s="246" t="s">
        <v>30</v>
      </c>
      <c r="H230" s="166" t="s">
        <v>640</v>
      </c>
      <c r="I230" s="169" t="s">
        <v>647</v>
      </c>
      <c r="J230" s="253" t="s">
        <v>641</v>
      </c>
      <c r="K230" s="169" t="s">
        <v>642</v>
      </c>
      <c r="L230" s="271" t="s">
        <v>641</v>
      </c>
      <c r="M230" s="177">
        <v>3</v>
      </c>
      <c r="N230" s="178">
        <v>5</v>
      </c>
      <c r="O230" s="179">
        <v>2</v>
      </c>
      <c r="P230" s="180">
        <v>0</v>
      </c>
      <c r="Q230" s="204">
        <v>2</v>
      </c>
      <c r="R230" s="181">
        <v>1</v>
      </c>
      <c r="S230" s="166" t="s">
        <v>30</v>
      </c>
      <c r="T230" s="169" t="s">
        <v>30</v>
      </c>
      <c r="U230" s="169" t="s">
        <v>31</v>
      </c>
      <c r="V230" s="169" t="s">
        <v>638</v>
      </c>
      <c r="W230" s="246" t="s">
        <v>30</v>
      </c>
      <c r="X230" s="166" t="s">
        <v>639</v>
      </c>
      <c r="Y230" s="169" t="s">
        <v>643</v>
      </c>
      <c r="Z230" s="169" t="s">
        <v>647</v>
      </c>
      <c r="AA230" s="169" t="s">
        <v>642</v>
      </c>
      <c r="AB230" s="257" t="s">
        <v>645</v>
      </c>
      <c r="AC230" s="30" t="s">
        <v>371</v>
      </c>
      <c r="AD230" s="9">
        <v>2</v>
      </c>
    </row>
    <row r="231" spans="1:30" ht="13.5">
      <c r="A231" s="9">
        <v>3</v>
      </c>
      <c r="B231" s="159" t="s">
        <v>225</v>
      </c>
      <c r="C231" s="166" t="s">
        <v>31</v>
      </c>
      <c r="D231" s="169" t="s">
        <v>30</v>
      </c>
      <c r="E231" s="243" t="s">
        <v>638</v>
      </c>
      <c r="F231" s="243" t="s">
        <v>31</v>
      </c>
      <c r="G231" s="246" t="s">
        <v>30</v>
      </c>
      <c r="H231" s="166" t="s">
        <v>643</v>
      </c>
      <c r="I231" s="169" t="s">
        <v>640</v>
      </c>
      <c r="J231" s="169" t="s">
        <v>647</v>
      </c>
      <c r="K231" s="169" t="s">
        <v>647</v>
      </c>
      <c r="L231" s="271" t="s">
        <v>641</v>
      </c>
      <c r="M231" s="177">
        <v>3</v>
      </c>
      <c r="N231" s="178">
        <v>3</v>
      </c>
      <c r="O231" s="179">
        <v>1</v>
      </c>
      <c r="P231" s="180">
        <v>0</v>
      </c>
      <c r="Q231" s="204">
        <v>4</v>
      </c>
      <c r="R231" s="181">
        <v>2</v>
      </c>
      <c r="S231" s="239" t="s">
        <v>638</v>
      </c>
      <c r="T231" s="169" t="s">
        <v>30</v>
      </c>
      <c r="U231" s="169" t="s">
        <v>31</v>
      </c>
      <c r="V231" s="169" t="s">
        <v>638</v>
      </c>
      <c r="W231" s="246" t="s">
        <v>30</v>
      </c>
      <c r="X231" s="166" t="s">
        <v>639</v>
      </c>
      <c r="Y231" s="169" t="s">
        <v>647</v>
      </c>
      <c r="Z231" s="253" t="s">
        <v>641</v>
      </c>
      <c r="AA231" s="169" t="s">
        <v>645</v>
      </c>
      <c r="AB231" s="257" t="s">
        <v>642</v>
      </c>
      <c r="AC231" s="30" t="s">
        <v>204</v>
      </c>
      <c r="AD231" s="9">
        <v>3</v>
      </c>
    </row>
    <row r="232" spans="1:30" ht="13.5">
      <c r="A232" s="9">
        <v>4</v>
      </c>
      <c r="B232" s="159" t="s">
        <v>226</v>
      </c>
      <c r="C232" s="166" t="s">
        <v>30</v>
      </c>
      <c r="D232" s="243" t="s">
        <v>638</v>
      </c>
      <c r="E232" s="169" t="s">
        <v>31</v>
      </c>
      <c r="F232" s="169" t="s">
        <v>638</v>
      </c>
      <c r="G232" s="246" t="s">
        <v>30</v>
      </c>
      <c r="H232" s="166" t="s">
        <v>639</v>
      </c>
      <c r="I232" s="169" t="s">
        <v>647</v>
      </c>
      <c r="J232" s="169" t="s">
        <v>647</v>
      </c>
      <c r="K232" s="169" t="s">
        <v>641</v>
      </c>
      <c r="L232" s="271" t="s">
        <v>641</v>
      </c>
      <c r="M232" s="177">
        <v>2</v>
      </c>
      <c r="N232" s="178">
        <v>3</v>
      </c>
      <c r="O232" s="179">
        <v>0</v>
      </c>
      <c r="P232" s="180">
        <v>1</v>
      </c>
      <c r="Q232" s="204">
        <v>2</v>
      </c>
      <c r="R232" s="181">
        <v>3</v>
      </c>
      <c r="S232" s="166" t="s">
        <v>30</v>
      </c>
      <c r="T232" s="169" t="s">
        <v>30</v>
      </c>
      <c r="U232" s="243" t="s">
        <v>638</v>
      </c>
      <c r="V232" s="243" t="s">
        <v>31</v>
      </c>
      <c r="W232" s="246" t="s">
        <v>30</v>
      </c>
      <c r="X232" s="166" t="s">
        <v>640</v>
      </c>
      <c r="Y232" s="169" t="s">
        <v>639</v>
      </c>
      <c r="Z232" s="169" t="s">
        <v>647</v>
      </c>
      <c r="AA232" s="169" t="s">
        <v>647</v>
      </c>
      <c r="AB232" s="257" t="s">
        <v>642</v>
      </c>
      <c r="AC232" s="30" t="s">
        <v>203</v>
      </c>
      <c r="AD232" s="9">
        <v>4</v>
      </c>
    </row>
    <row r="233" spans="1:30" ht="13.5">
      <c r="A233" s="9">
        <v>5</v>
      </c>
      <c r="B233" s="159" t="s">
        <v>234</v>
      </c>
      <c r="C233" s="166" t="s">
        <v>30</v>
      </c>
      <c r="D233" s="243" t="s">
        <v>638</v>
      </c>
      <c r="E233" s="169" t="s">
        <v>30</v>
      </c>
      <c r="F233" s="243" t="s">
        <v>31</v>
      </c>
      <c r="G233" s="162" t="s">
        <v>638</v>
      </c>
      <c r="H233" s="166" t="s">
        <v>639</v>
      </c>
      <c r="I233" s="169" t="s">
        <v>640</v>
      </c>
      <c r="J233" s="251" t="s">
        <v>645</v>
      </c>
      <c r="K233" s="169" t="s">
        <v>641</v>
      </c>
      <c r="L233" s="271" t="s">
        <v>641</v>
      </c>
      <c r="M233" s="177">
        <v>2</v>
      </c>
      <c r="N233" s="178">
        <v>6</v>
      </c>
      <c r="O233" s="179">
        <v>2</v>
      </c>
      <c r="P233" s="180">
        <v>0</v>
      </c>
      <c r="Q233" s="204">
        <v>2</v>
      </c>
      <c r="R233" s="181">
        <v>1</v>
      </c>
      <c r="S233" s="166" t="s">
        <v>30</v>
      </c>
      <c r="T233" s="169" t="s">
        <v>30</v>
      </c>
      <c r="U233" s="169" t="s">
        <v>30</v>
      </c>
      <c r="V233" s="169" t="s">
        <v>638</v>
      </c>
      <c r="W233" s="246" t="s">
        <v>30</v>
      </c>
      <c r="X233" s="166" t="s">
        <v>639</v>
      </c>
      <c r="Y233" s="169" t="s">
        <v>640</v>
      </c>
      <c r="Z233" s="169" t="s">
        <v>644</v>
      </c>
      <c r="AA233" s="169" t="s">
        <v>645</v>
      </c>
      <c r="AB233" s="257" t="s">
        <v>642</v>
      </c>
      <c r="AC233" s="30" t="s">
        <v>206</v>
      </c>
      <c r="AD233" s="9">
        <v>5</v>
      </c>
    </row>
    <row r="234" spans="1:30" ht="14.25" thickBot="1">
      <c r="A234" s="10">
        <v>6</v>
      </c>
      <c r="B234" s="160" t="s">
        <v>235</v>
      </c>
      <c r="C234" s="241" t="s">
        <v>638</v>
      </c>
      <c r="D234" s="170" t="s">
        <v>30</v>
      </c>
      <c r="E234" s="242" t="s">
        <v>638</v>
      </c>
      <c r="F234" s="170" t="s">
        <v>638</v>
      </c>
      <c r="G234" s="247" t="s">
        <v>30</v>
      </c>
      <c r="H234" s="167" t="s">
        <v>639</v>
      </c>
      <c r="I234" s="170" t="s">
        <v>639</v>
      </c>
      <c r="J234" s="170" t="s">
        <v>639</v>
      </c>
      <c r="K234" s="170" t="s">
        <v>645</v>
      </c>
      <c r="L234" s="258" t="s">
        <v>645</v>
      </c>
      <c r="M234" s="182">
        <v>3</v>
      </c>
      <c r="N234" s="183">
        <v>2</v>
      </c>
      <c r="O234" s="184">
        <v>1</v>
      </c>
      <c r="P234" s="185">
        <v>0</v>
      </c>
      <c r="Q234" s="205">
        <v>3</v>
      </c>
      <c r="R234" s="186">
        <v>2</v>
      </c>
      <c r="S234" s="241" t="s">
        <v>638</v>
      </c>
      <c r="T234" s="170" t="s">
        <v>30</v>
      </c>
      <c r="U234" s="170" t="s">
        <v>30</v>
      </c>
      <c r="V234" s="170" t="s">
        <v>638</v>
      </c>
      <c r="W234" s="247" t="s">
        <v>30</v>
      </c>
      <c r="X234" s="167" t="s">
        <v>640</v>
      </c>
      <c r="Y234" s="170" t="s">
        <v>639</v>
      </c>
      <c r="Z234" s="170" t="s">
        <v>644</v>
      </c>
      <c r="AA234" s="170" t="s">
        <v>647</v>
      </c>
      <c r="AB234" s="272" t="s">
        <v>641</v>
      </c>
      <c r="AC234" s="31" t="s">
        <v>202</v>
      </c>
      <c r="AD234" s="10">
        <v>6</v>
      </c>
    </row>
    <row r="235" spans="1:30" ht="13.5">
      <c r="A235" s="155">
        <v>1</v>
      </c>
      <c r="B235" s="161" t="s">
        <v>236</v>
      </c>
      <c r="C235" s="165" t="s">
        <v>30</v>
      </c>
      <c r="D235" s="168" t="s">
        <v>31</v>
      </c>
      <c r="E235" s="168" t="s">
        <v>30</v>
      </c>
      <c r="F235" s="244" t="s">
        <v>31</v>
      </c>
      <c r="G235" s="164" t="s">
        <v>638</v>
      </c>
      <c r="H235" s="165" t="s">
        <v>639</v>
      </c>
      <c r="I235" s="168" t="s">
        <v>640</v>
      </c>
      <c r="J235" s="250" t="s">
        <v>645</v>
      </c>
      <c r="K235" s="168" t="s">
        <v>642</v>
      </c>
      <c r="L235" s="256" t="s">
        <v>645</v>
      </c>
      <c r="M235" s="187">
        <v>1</v>
      </c>
      <c r="N235" s="188">
        <v>5</v>
      </c>
      <c r="O235" s="189"/>
      <c r="P235" s="189"/>
      <c r="Q235" s="206">
        <v>5</v>
      </c>
      <c r="R235" s="190">
        <v>1</v>
      </c>
      <c r="S235" s="165" t="s">
        <v>30</v>
      </c>
      <c r="T235" s="168" t="s">
        <v>30</v>
      </c>
      <c r="U235" s="168" t="s">
        <v>30</v>
      </c>
      <c r="V235" s="168" t="s">
        <v>638</v>
      </c>
      <c r="W235" s="245" t="s">
        <v>30</v>
      </c>
      <c r="X235" s="165" t="s">
        <v>640</v>
      </c>
      <c r="Y235" s="168" t="s">
        <v>647</v>
      </c>
      <c r="Z235" s="255" t="s">
        <v>641</v>
      </c>
      <c r="AA235" s="168" t="s">
        <v>649</v>
      </c>
      <c r="AB235" s="273" t="s">
        <v>641</v>
      </c>
      <c r="AC235" s="156" t="s">
        <v>370</v>
      </c>
      <c r="AD235" s="155">
        <v>1</v>
      </c>
    </row>
    <row r="236" spans="1:30" ht="13.5">
      <c r="A236" s="9">
        <v>2</v>
      </c>
      <c r="B236" s="159" t="s">
        <v>229</v>
      </c>
      <c r="C236" s="166" t="s">
        <v>31</v>
      </c>
      <c r="D236" s="169" t="s">
        <v>31</v>
      </c>
      <c r="E236" s="169" t="s">
        <v>31</v>
      </c>
      <c r="F236" s="169" t="s">
        <v>638</v>
      </c>
      <c r="G236" s="246" t="s">
        <v>30</v>
      </c>
      <c r="H236" s="166" t="s">
        <v>639</v>
      </c>
      <c r="I236" s="169" t="s">
        <v>640</v>
      </c>
      <c r="J236" s="169" t="s">
        <v>640</v>
      </c>
      <c r="K236" s="243" t="s">
        <v>639</v>
      </c>
      <c r="L236" s="257" t="s">
        <v>642</v>
      </c>
      <c r="M236" s="177">
        <v>1</v>
      </c>
      <c r="N236" s="178">
        <v>6</v>
      </c>
      <c r="Q236" s="204">
        <v>8</v>
      </c>
      <c r="R236" s="181">
        <v>2</v>
      </c>
      <c r="S236" s="166" t="s">
        <v>31</v>
      </c>
      <c r="T236" s="169" t="s">
        <v>30</v>
      </c>
      <c r="U236" s="169" t="s">
        <v>31</v>
      </c>
      <c r="V236" s="243" t="s">
        <v>31</v>
      </c>
      <c r="W236" s="246" t="s">
        <v>30</v>
      </c>
      <c r="X236" s="166" t="s">
        <v>640</v>
      </c>
      <c r="Y236" s="169" t="s">
        <v>640</v>
      </c>
      <c r="Z236" s="251" t="s">
        <v>645</v>
      </c>
      <c r="AA236" s="251" t="s">
        <v>640</v>
      </c>
      <c r="AB236" s="257" t="s">
        <v>642</v>
      </c>
      <c r="AC236" s="30" t="s">
        <v>373</v>
      </c>
      <c r="AD236" s="9">
        <v>2</v>
      </c>
    </row>
    <row r="237" spans="1:30" ht="13.5">
      <c r="A237" s="9">
        <v>3</v>
      </c>
      <c r="B237" s="159" t="s">
        <v>233</v>
      </c>
      <c r="C237" s="166" t="s">
        <v>30</v>
      </c>
      <c r="D237" s="169" t="s">
        <v>30</v>
      </c>
      <c r="E237" s="169" t="s">
        <v>30</v>
      </c>
      <c r="F237" s="243" t="s">
        <v>31</v>
      </c>
      <c r="G237" s="246" t="s">
        <v>30</v>
      </c>
      <c r="H237" s="166" t="s">
        <v>639</v>
      </c>
      <c r="I237" s="169" t="s">
        <v>639</v>
      </c>
      <c r="J237" s="169" t="s">
        <v>647</v>
      </c>
      <c r="K237" s="251" t="s">
        <v>640</v>
      </c>
      <c r="L237" s="162" t="s">
        <v>647</v>
      </c>
      <c r="M237" s="177">
        <v>2</v>
      </c>
      <c r="N237" s="178">
        <v>3</v>
      </c>
      <c r="Q237" s="204">
        <v>6</v>
      </c>
      <c r="R237" s="181">
        <v>1</v>
      </c>
      <c r="S237" s="166" t="s">
        <v>30</v>
      </c>
      <c r="T237" s="169" t="s">
        <v>30</v>
      </c>
      <c r="U237" s="169" t="s">
        <v>30</v>
      </c>
      <c r="V237" s="169" t="s">
        <v>30</v>
      </c>
      <c r="W237" s="246" t="s">
        <v>30</v>
      </c>
      <c r="X237" s="166" t="s">
        <v>639</v>
      </c>
      <c r="Y237" s="169" t="s">
        <v>640</v>
      </c>
      <c r="Z237" s="251" t="s">
        <v>642</v>
      </c>
      <c r="AA237" s="169" t="s">
        <v>641</v>
      </c>
      <c r="AB237" s="271" t="s">
        <v>641</v>
      </c>
      <c r="AC237" s="30" t="s">
        <v>372</v>
      </c>
      <c r="AD237" s="9">
        <v>3</v>
      </c>
    </row>
    <row r="238" spans="1:30" ht="13.5">
      <c r="A238" s="9">
        <v>4</v>
      </c>
      <c r="B238" s="159"/>
      <c r="C238" s="166"/>
      <c r="D238" s="169"/>
      <c r="E238" s="169"/>
      <c r="F238" s="169"/>
      <c r="G238" s="162"/>
      <c r="H238" s="166"/>
      <c r="I238" s="169"/>
      <c r="J238" s="169"/>
      <c r="K238" s="169"/>
      <c r="L238" s="162"/>
      <c r="M238" s="177">
        <v>0</v>
      </c>
      <c r="N238" s="178">
        <v>0</v>
      </c>
      <c r="Q238" s="204">
        <v>9</v>
      </c>
      <c r="R238" s="181">
        <v>2</v>
      </c>
      <c r="S238" s="239" t="s">
        <v>638</v>
      </c>
      <c r="T238" s="169" t="s">
        <v>31</v>
      </c>
      <c r="U238" s="169" t="s">
        <v>31</v>
      </c>
      <c r="V238" s="243" t="s">
        <v>31</v>
      </c>
      <c r="W238" s="162" t="s">
        <v>638</v>
      </c>
      <c r="X238" s="166" t="s">
        <v>639</v>
      </c>
      <c r="Y238" s="251" t="s">
        <v>642</v>
      </c>
      <c r="Z238" s="251" t="s">
        <v>645</v>
      </c>
      <c r="AA238" s="251" t="s">
        <v>640</v>
      </c>
      <c r="AB238" s="162" t="s">
        <v>647</v>
      </c>
      <c r="AC238" s="30" t="s">
        <v>369</v>
      </c>
      <c r="AD238" s="9">
        <v>4</v>
      </c>
    </row>
    <row r="239" spans="1:30" ht="13.5">
      <c r="A239" s="9">
        <v>5</v>
      </c>
      <c r="B239" s="159"/>
      <c r="C239" s="166"/>
      <c r="D239" s="169"/>
      <c r="E239" s="169"/>
      <c r="F239" s="169"/>
      <c r="G239" s="162"/>
      <c r="H239" s="166"/>
      <c r="I239" s="169"/>
      <c r="J239" s="169"/>
      <c r="K239" s="169"/>
      <c r="L239" s="162"/>
      <c r="M239" s="177">
        <v>0</v>
      </c>
      <c r="N239" s="178">
        <v>0</v>
      </c>
      <c r="Q239" s="204">
        <v>3</v>
      </c>
      <c r="R239" s="181">
        <v>2</v>
      </c>
      <c r="S239" s="239" t="s">
        <v>638</v>
      </c>
      <c r="T239" s="169" t="s">
        <v>30</v>
      </c>
      <c r="U239" s="169" t="s">
        <v>30</v>
      </c>
      <c r="V239" s="169" t="s">
        <v>638</v>
      </c>
      <c r="W239" s="246" t="s">
        <v>30</v>
      </c>
      <c r="X239" s="166" t="s">
        <v>640</v>
      </c>
      <c r="Y239" s="169" t="s">
        <v>639</v>
      </c>
      <c r="Z239" s="169" t="s">
        <v>644</v>
      </c>
      <c r="AA239" s="169" t="s">
        <v>647</v>
      </c>
      <c r="AB239" s="271" t="s">
        <v>641</v>
      </c>
      <c r="AC239" s="30" t="s">
        <v>205</v>
      </c>
      <c r="AD239" s="9">
        <v>5</v>
      </c>
    </row>
    <row r="240" spans="1:30" ht="14.25" thickBot="1">
      <c r="A240" s="10">
        <v>6</v>
      </c>
      <c r="B240" s="31"/>
      <c r="C240" s="167"/>
      <c r="D240" s="170"/>
      <c r="E240" s="170"/>
      <c r="F240" s="170"/>
      <c r="G240" s="163"/>
      <c r="H240" s="167"/>
      <c r="I240" s="170"/>
      <c r="J240" s="170"/>
      <c r="K240" s="170"/>
      <c r="L240" s="163"/>
      <c r="M240" s="182">
        <v>0</v>
      </c>
      <c r="N240" s="183">
        <v>0</v>
      </c>
      <c r="Q240" s="205">
        <v>0</v>
      </c>
      <c r="R240" s="186">
        <v>0</v>
      </c>
      <c r="S240" s="167"/>
      <c r="T240" s="170"/>
      <c r="U240" s="170"/>
      <c r="V240" s="170"/>
      <c r="W240" s="163"/>
      <c r="X240" s="167"/>
      <c r="Y240" s="170"/>
      <c r="Z240" s="170"/>
      <c r="AA240" s="170"/>
      <c r="AB240" s="163"/>
      <c r="AC240" s="31"/>
      <c r="AD240" s="10">
        <v>6</v>
      </c>
    </row>
    <row r="241" spans="2:29" ht="14.25" thickBot="1">
      <c r="B241" s="32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32"/>
    </row>
    <row r="242" spans="1:30" ht="18" thickBot="1">
      <c r="A242" s="6"/>
      <c r="B242" s="285" t="s">
        <v>475</v>
      </c>
      <c r="C242" s="286"/>
      <c r="D242" s="286"/>
      <c r="E242" s="286"/>
      <c r="F242" s="286"/>
      <c r="G242" s="286"/>
      <c r="H242" s="286"/>
      <c r="I242" s="286"/>
      <c r="J242" s="286"/>
      <c r="K242" s="286"/>
      <c r="L242" s="287"/>
      <c r="M242" s="199">
        <f>SUM(M243:M248)</f>
        <v>11</v>
      </c>
      <c r="N242" s="200">
        <f>SUM(N243:N248)</f>
        <v>22</v>
      </c>
      <c r="O242" s="290" t="s">
        <v>646</v>
      </c>
      <c r="P242" s="291"/>
      <c r="Q242" s="201">
        <f>SUM(Q243:Q248)</f>
        <v>30</v>
      </c>
      <c r="R242" s="202">
        <f>SUM(R243:R248)</f>
        <v>11</v>
      </c>
      <c r="S242" s="288" t="s">
        <v>18</v>
      </c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9"/>
      <c r="AD242" s="6"/>
    </row>
    <row r="243" spans="1:30" ht="13.5">
      <c r="A243" s="8">
        <v>1</v>
      </c>
      <c r="B243" s="158" t="s">
        <v>483</v>
      </c>
      <c r="C243" s="165" t="s">
        <v>31</v>
      </c>
      <c r="D243" s="168" t="s">
        <v>30</v>
      </c>
      <c r="E243" s="168" t="s">
        <v>31</v>
      </c>
      <c r="F243" s="244" t="s">
        <v>31</v>
      </c>
      <c r="G243" s="245" t="s">
        <v>30</v>
      </c>
      <c r="H243" s="165" t="s">
        <v>643</v>
      </c>
      <c r="I243" s="168" t="s">
        <v>647</v>
      </c>
      <c r="J243" s="250" t="s">
        <v>642</v>
      </c>
      <c r="K243" s="168" t="s">
        <v>642</v>
      </c>
      <c r="L243" s="273" t="s">
        <v>641</v>
      </c>
      <c r="M243" s="172">
        <v>2</v>
      </c>
      <c r="N243" s="173">
        <v>6</v>
      </c>
      <c r="O243" s="174">
        <v>1</v>
      </c>
      <c r="P243" s="175">
        <v>0</v>
      </c>
      <c r="Q243" s="203">
        <v>5</v>
      </c>
      <c r="R243" s="176">
        <v>1</v>
      </c>
      <c r="S243" s="165" t="s">
        <v>31</v>
      </c>
      <c r="T243" s="168" t="s">
        <v>30</v>
      </c>
      <c r="U243" s="168" t="s">
        <v>30</v>
      </c>
      <c r="V243" s="168" t="s">
        <v>638</v>
      </c>
      <c r="W243" s="245" t="s">
        <v>30</v>
      </c>
      <c r="X243" s="165" t="s">
        <v>647</v>
      </c>
      <c r="Y243" s="168" t="s">
        <v>639</v>
      </c>
      <c r="Z243" s="250" t="s">
        <v>642</v>
      </c>
      <c r="AA243" s="168" t="s">
        <v>642</v>
      </c>
      <c r="AB243" s="256" t="s">
        <v>642</v>
      </c>
      <c r="AC243" s="29" t="s">
        <v>179</v>
      </c>
      <c r="AD243" s="8">
        <v>1</v>
      </c>
    </row>
    <row r="244" spans="1:30" ht="13.5">
      <c r="A244" s="9">
        <v>2</v>
      </c>
      <c r="B244" s="159" t="s">
        <v>476</v>
      </c>
      <c r="C244" s="166" t="s">
        <v>31</v>
      </c>
      <c r="D244" s="169" t="s">
        <v>30</v>
      </c>
      <c r="E244" s="169" t="s">
        <v>30</v>
      </c>
      <c r="F244" s="169" t="s">
        <v>30</v>
      </c>
      <c r="G244" s="246" t="s">
        <v>30</v>
      </c>
      <c r="H244" s="166" t="s">
        <v>643</v>
      </c>
      <c r="I244" s="169" t="s">
        <v>640</v>
      </c>
      <c r="J244" s="251" t="s">
        <v>645</v>
      </c>
      <c r="K244" s="169" t="s">
        <v>642</v>
      </c>
      <c r="L244" s="257" t="s">
        <v>645</v>
      </c>
      <c r="M244" s="177">
        <v>1</v>
      </c>
      <c r="N244" s="178">
        <v>5</v>
      </c>
      <c r="O244" s="179">
        <v>0</v>
      </c>
      <c r="P244" s="180">
        <v>1</v>
      </c>
      <c r="Q244" s="204">
        <v>5</v>
      </c>
      <c r="R244" s="181">
        <v>2</v>
      </c>
      <c r="S244" s="166" t="s">
        <v>30</v>
      </c>
      <c r="T244" s="169" t="s">
        <v>30</v>
      </c>
      <c r="U244" s="169" t="s">
        <v>30</v>
      </c>
      <c r="V244" s="243" t="s">
        <v>31</v>
      </c>
      <c r="W244" s="246" t="s">
        <v>30</v>
      </c>
      <c r="X244" s="166" t="s">
        <v>647</v>
      </c>
      <c r="Y244" s="169" t="s">
        <v>647</v>
      </c>
      <c r="Z244" s="251" t="s">
        <v>645</v>
      </c>
      <c r="AA244" s="169" t="s">
        <v>644</v>
      </c>
      <c r="AB244" s="257" t="s">
        <v>642</v>
      </c>
      <c r="AC244" s="30" t="s">
        <v>416</v>
      </c>
      <c r="AD244" s="9">
        <v>2</v>
      </c>
    </row>
    <row r="245" spans="1:30" ht="13.5">
      <c r="A245" s="9">
        <v>3</v>
      </c>
      <c r="B245" s="159" t="s">
        <v>478</v>
      </c>
      <c r="C245" s="239" t="s">
        <v>638</v>
      </c>
      <c r="D245" s="169" t="s">
        <v>30</v>
      </c>
      <c r="E245" s="169" t="s">
        <v>31</v>
      </c>
      <c r="F245" s="169" t="s">
        <v>638</v>
      </c>
      <c r="G245" s="246" t="s">
        <v>30</v>
      </c>
      <c r="H245" s="166" t="s">
        <v>640</v>
      </c>
      <c r="I245" s="169" t="s">
        <v>640</v>
      </c>
      <c r="J245" s="169" t="s">
        <v>647</v>
      </c>
      <c r="K245" s="169" t="s">
        <v>647</v>
      </c>
      <c r="L245" s="257" t="s">
        <v>642</v>
      </c>
      <c r="M245" s="177">
        <v>2</v>
      </c>
      <c r="N245" s="178">
        <v>2</v>
      </c>
      <c r="O245" s="179">
        <v>0</v>
      </c>
      <c r="P245" s="180">
        <v>1</v>
      </c>
      <c r="Q245" s="204">
        <v>5</v>
      </c>
      <c r="R245" s="181">
        <v>2</v>
      </c>
      <c r="S245" s="166" t="s">
        <v>31</v>
      </c>
      <c r="T245" s="169" t="s">
        <v>30</v>
      </c>
      <c r="U245" s="169" t="s">
        <v>30</v>
      </c>
      <c r="V245" s="243" t="s">
        <v>31</v>
      </c>
      <c r="W245" s="246" t="s">
        <v>30</v>
      </c>
      <c r="X245" s="166" t="s">
        <v>639</v>
      </c>
      <c r="Y245" s="169" t="s">
        <v>639</v>
      </c>
      <c r="Z245" s="251" t="s">
        <v>645</v>
      </c>
      <c r="AA245" s="169" t="s">
        <v>642</v>
      </c>
      <c r="AB245" s="257" t="s">
        <v>645</v>
      </c>
      <c r="AC245" s="30" t="s">
        <v>413</v>
      </c>
      <c r="AD245" s="9">
        <v>3</v>
      </c>
    </row>
    <row r="246" spans="1:30" ht="13.5">
      <c r="A246" s="9">
        <v>4</v>
      </c>
      <c r="B246" s="159" t="s">
        <v>484</v>
      </c>
      <c r="C246" s="166" t="s">
        <v>31</v>
      </c>
      <c r="D246" s="169" t="s">
        <v>30</v>
      </c>
      <c r="E246" s="243" t="s">
        <v>638</v>
      </c>
      <c r="F246" s="169" t="s">
        <v>638</v>
      </c>
      <c r="G246" s="246" t="s">
        <v>30</v>
      </c>
      <c r="H246" s="166" t="s">
        <v>639</v>
      </c>
      <c r="I246" s="169" t="s">
        <v>639</v>
      </c>
      <c r="J246" s="169" t="s">
        <v>647</v>
      </c>
      <c r="K246" s="169" t="s">
        <v>642</v>
      </c>
      <c r="L246" s="162" t="s">
        <v>647</v>
      </c>
      <c r="M246" s="177">
        <v>2</v>
      </c>
      <c r="N246" s="178">
        <v>0</v>
      </c>
      <c r="O246" s="179">
        <v>0</v>
      </c>
      <c r="P246" s="180">
        <v>1</v>
      </c>
      <c r="Q246" s="204">
        <v>5</v>
      </c>
      <c r="R246" s="181">
        <v>2</v>
      </c>
      <c r="S246" s="166" t="s">
        <v>30</v>
      </c>
      <c r="T246" s="169" t="s">
        <v>30</v>
      </c>
      <c r="U246" s="243" t="s">
        <v>638</v>
      </c>
      <c r="V246" s="169" t="s">
        <v>30</v>
      </c>
      <c r="W246" s="246" t="s">
        <v>30</v>
      </c>
      <c r="X246" s="166" t="s">
        <v>640</v>
      </c>
      <c r="Y246" s="169" t="s">
        <v>640</v>
      </c>
      <c r="Z246" s="251" t="s">
        <v>645</v>
      </c>
      <c r="AA246" s="169" t="s">
        <v>642</v>
      </c>
      <c r="AB246" s="257" t="s">
        <v>642</v>
      </c>
      <c r="AC246" s="30" t="s">
        <v>184</v>
      </c>
      <c r="AD246" s="9">
        <v>4</v>
      </c>
    </row>
    <row r="247" spans="1:30" ht="13.5">
      <c r="A247" s="9">
        <v>5</v>
      </c>
      <c r="B247" s="159" t="s">
        <v>485</v>
      </c>
      <c r="C247" s="166" t="s">
        <v>31</v>
      </c>
      <c r="D247" s="169" t="s">
        <v>31</v>
      </c>
      <c r="E247" s="243" t="s">
        <v>638</v>
      </c>
      <c r="F247" s="169" t="s">
        <v>30</v>
      </c>
      <c r="G247" s="246" t="s">
        <v>30</v>
      </c>
      <c r="H247" s="166" t="s">
        <v>648</v>
      </c>
      <c r="I247" s="169" t="s">
        <v>639</v>
      </c>
      <c r="J247" s="253" t="s">
        <v>641</v>
      </c>
      <c r="K247" s="169" t="s">
        <v>645</v>
      </c>
      <c r="L247" s="257" t="s">
        <v>840</v>
      </c>
      <c r="M247" s="177">
        <v>2</v>
      </c>
      <c r="N247" s="178">
        <v>4</v>
      </c>
      <c r="O247" s="179">
        <v>0</v>
      </c>
      <c r="P247" s="180">
        <v>0</v>
      </c>
      <c r="Q247" s="204">
        <v>5</v>
      </c>
      <c r="R247" s="181">
        <v>2</v>
      </c>
      <c r="S247" s="166" t="s">
        <v>31</v>
      </c>
      <c r="T247" s="169" t="s">
        <v>30</v>
      </c>
      <c r="U247" s="169" t="s">
        <v>30</v>
      </c>
      <c r="V247" s="243" t="s">
        <v>31</v>
      </c>
      <c r="W247" s="246" t="s">
        <v>30</v>
      </c>
      <c r="X247" s="166" t="s">
        <v>640</v>
      </c>
      <c r="Y247" s="169" t="s">
        <v>640</v>
      </c>
      <c r="Z247" s="251" t="s">
        <v>642</v>
      </c>
      <c r="AA247" s="169" t="s">
        <v>642</v>
      </c>
      <c r="AB247" s="257" t="s">
        <v>642</v>
      </c>
      <c r="AC247" s="30" t="s">
        <v>183</v>
      </c>
      <c r="AD247" s="9">
        <v>5</v>
      </c>
    </row>
    <row r="248" spans="1:30" ht="14.25" thickBot="1">
      <c r="A248" s="10">
        <v>6</v>
      </c>
      <c r="B248" s="160" t="s">
        <v>481</v>
      </c>
      <c r="C248" s="167" t="s">
        <v>31</v>
      </c>
      <c r="D248" s="170" t="s">
        <v>30</v>
      </c>
      <c r="E248" s="242" t="s">
        <v>638</v>
      </c>
      <c r="F248" s="170" t="s">
        <v>638</v>
      </c>
      <c r="G248" s="247" t="s">
        <v>30</v>
      </c>
      <c r="H248" s="167" t="s">
        <v>647</v>
      </c>
      <c r="I248" s="170" t="s">
        <v>647</v>
      </c>
      <c r="J248" s="252" t="s">
        <v>645</v>
      </c>
      <c r="K248" s="170" t="s">
        <v>645</v>
      </c>
      <c r="L248" s="258" t="s">
        <v>645</v>
      </c>
      <c r="M248" s="182">
        <v>2</v>
      </c>
      <c r="N248" s="183">
        <v>5</v>
      </c>
      <c r="O248" s="184">
        <v>0</v>
      </c>
      <c r="P248" s="185">
        <v>0</v>
      </c>
      <c r="Q248" s="205">
        <v>5</v>
      </c>
      <c r="R248" s="186">
        <v>2</v>
      </c>
      <c r="S248" s="167" t="s">
        <v>30</v>
      </c>
      <c r="T248" s="170" t="s">
        <v>30</v>
      </c>
      <c r="U248" s="170" t="s">
        <v>30</v>
      </c>
      <c r="V248" s="242" t="s">
        <v>31</v>
      </c>
      <c r="W248" s="247" t="s">
        <v>30</v>
      </c>
      <c r="X248" s="167" t="s">
        <v>643</v>
      </c>
      <c r="Y248" s="170" t="s">
        <v>647</v>
      </c>
      <c r="Z248" s="252" t="s">
        <v>645</v>
      </c>
      <c r="AA248" s="170" t="s">
        <v>642</v>
      </c>
      <c r="AB248" s="258" t="s">
        <v>645</v>
      </c>
      <c r="AC248" s="31" t="s">
        <v>415</v>
      </c>
      <c r="AD248" s="10">
        <v>6</v>
      </c>
    </row>
    <row r="249" spans="1:30" ht="13.5">
      <c r="A249" s="155">
        <v>1</v>
      </c>
      <c r="B249" s="161" t="s">
        <v>479</v>
      </c>
      <c r="C249" s="240" t="s">
        <v>638</v>
      </c>
      <c r="D249" s="168" t="s">
        <v>30</v>
      </c>
      <c r="E249" s="244" t="s">
        <v>638</v>
      </c>
      <c r="F249" s="168" t="s">
        <v>638</v>
      </c>
      <c r="G249" s="245" t="s">
        <v>30</v>
      </c>
      <c r="H249" s="165" t="s">
        <v>639</v>
      </c>
      <c r="I249" s="168" t="s">
        <v>647</v>
      </c>
      <c r="J249" s="250" t="s">
        <v>645</v>
      </c>
      <c r="K249" s="168" t="s">
        <v>647</v>
      </c>
      <c r="L249" s="256" t="s">
        <v>645</v>
      </c>
      <c r="M249" s="187">
        <v>3</v>
      </c>
      <c r="N249" s="188">
        <v>5</v>
      </c>
      <c r="O249" s="189"/>
      <c r="P249" s="189"/>
      <c r="Q249" s="206">
        <v>5</v>
      </c>
      <c r="R249" s="190">
        <v>3</v>
      </c>
      <c r="S249" s="165" t="s">
        <v>30</v>
      </c>
      <c r="T249" s="168" t="s">
        <v>30</v>
      </c>
      <c r="U249" s="244" t="s">
        <v>638</v>
      </c>
      <c r="V249" s="244" t="s">
        <v>31</v>
      </c>
      <c r="W249" s="245" t="s">
        <v>30</v>
      </c>
      <c r="X249" s="165" t="s">
        <v>639</v>
      </c>
      <c r="Y249" s="168" t="s">
        <v>643</v>
      </c>
      <c r="Z249" s="255" t="s">
        <v>641</v>
      </c>
      <c r="AA249" s="168" t="s">
        <v>642</v>
      </c>
      <c r="AB249" s="273" t="s">
        <v>641</v>
      </c>
      <c r="AC249" s="156" t="s">
        <v>185</v>
      </c>
      <c r="AD249" s="155">
        <v>1</v>
      </c>
    </row>
    <row r="250" spans="1:30" ht="13.5">
      <c r="A250" s="9">
        <v>2</v>
      </c>
      <c r="B250" s="159" t="s">
        <v>482</v>
      </c>
      <c r="C250" s="239" t="s">
        <v>638</v>
      </c>
      <c r="D250" s="169" t="s">
        <v>30</v>
      </c>
      <c r="E250" s="169" t="s">
        <v>31</v>
      </c>
      <c r="F250" s="169" t="s">
        <v>638</v>
      </c>
      <c r="G250" s="246" t="s">
        <v>30</v>
      </c>
      <c r="H250" s="166" t="s">
        <v>640</v>
      </c>
      <c r="I250" s="169" t="s">
        <v>647</v>
      </c>
      <c r="J250" s="251" t="s">
        <v>642</v>
      </c>
      <c r="K250" s="169" t="s">
        <v>645</v>
      </c>
      <c r="L250" s="271" t="s">
        <v>641</v>
      </c>
      <c r="M250" s="177">
        <v>2</v>
      </c>
      <c r="N250" s="178">
        <v>6</v>
      </c>
      <c r="Q250" s="204">
        <v>5</v>
      </c>
      <c r="R250" s="181">
        <v>2</v>
      </c>
      <c r="S250" s="166" t="s">
        <v>31</v>
      </c>
      <c r="T250" s="169" t="s">
        <v>30</v>
      </c>
      <c r="U250" s="169" t="s">
        <v>30</v>
      </c>
      <c r="V250" s="243" t="s">
        <v>31</v>
      </c>
      <c r="W250" s="246" t="s">
        <v>30</v>
      </c>
      <c r="X250" s="166" t="s">
        <v>639</v>
      </c>
      <c r="Y250" s="169" t="s">
        <v>640</v>
      </c>
      <c r="Z250" s="251" t="s">
        <v>645</v>
      </c>
      <c r="AA250" s="169" t="s">
        <v>647</v>
      </c>
      <c r="AB250" s="257" t="s">
        <v>642</v>
      </c>
      <c r="AC250" s="30" t="s">
        <v>186</v>
      </c>
      <c r="AD250" s="9">
        <v>2</v>
      </c>
    </row>
    <row r="251" spans="1:30" ht="13.5">
      <c r="A251" s="9">
        <v>3</v>
      </c>
      <c r="B251" s="159" t="s">
        <v>480</v>
      </c>
      <c r="C251" s="239" t="s">
        <v>638</v>
      </c>
      <c r="D251" s="169" t="s">
        <v>30</v>
      </c>
      <c r="E251" s="243" t="s">
        <v>638</v>
      </c>
      <c r="F251" s="169" t="s">
        <v>638</v>
      </c>
      <c r="G251" s="246" t="s">
        <v>30</v>
      </c>
      <c r="H251" s="166" t="s">
        <v>639</v>
      </c>
      <c r="I251" s="169" t="s">
        <v>639</v>
      </c>
      <c r="J251" s="251" t="s">
        <v>642</v>
      </c>
      <c r="K251" s="169" t="s">
        <v>645</v>
      </c>
      <c r="L251" s="257" t="s">
        <v>645</v>
      </c>
      <c r="M251" s="177">
        <v>3</v>
      </c>
      <c r="N251" s="178">
        <v>5</v>
      </c>
      <c r="Q251" s="204">
        <v>6</v>
      </c>
      <c r="R251" s="181">
        <v>2</v>
      </c>
      <c r="S251" s="166" t="s">
        <v>31</v>
      </c>
      <c r="T251" s="169" t="s">
        <v>30</v>
      </c>
      <c r="U251" s="169" t="s">
        <v>30</v>
      </c>
      <c r="V251" s="243" t="s">
        <v>31</v>
      </c>
      <c r="W251" s="246" t="s">
        <v>30</v>
      </c>
      <c r="X251" s="166" t="s">
        <v>639</v>
      </c>
      <c r="Y251" s="169" t="s">
        <v>640</v>
      </c>
      <c r="Z251" s="251" t="s">
        <v>642</v>
      </c>
      <c r="AA251" s="169" t="s">
        <v>645</v>
      </c>
      <c r="AB251" s="271" t="s">
        <v>641</v>
      </c>
      <c r="AC251" s="30" t="s">
        <v>180</v>
      </c>
      <c r="AD251" s="9">
        <v>3</v>
      </c>
    </row>
    <row r="252" spans="1:30" ht="13.5">
      <c r="A252" s="9">
        <v>4</v>
      </c>
      <c r="B252" s="159" t="s">
        <v>477</v>
      </c>
      <c r="C252" s="239" t="s">
        <v>638</v>
      </c>
      <c r="D252" s="169" t="s">
        <v>30</v>
      </c>
      <c r="E252" s="243" t="s">
        <v>638</v>
      </c>
      <c r="F252" s="169" t="s">
        <v>638</v>
      </c>
      <c r="G252" s="246" t="s">
        <v>30</v>
      </c>
      <c r="H252" s="166" t="s">
        <v>639</v>
      </c>
      <c r="I252" s="169" t="s">
        <v>639</v>
      </c>
      <c r="J252" s="251" t="s">
        <v>645</v>
      </c>
      <c r="K252" s="169" t="s">
        <v>642</v>
      </c>
      <c r="L252" s="257" t="s">
        <v>645</v>
      </c>
      <c r="M252" s="177">
        <v>3</v>
      </c>
      <c r="N252" s="178">
        <v>5</v>
      </c>
      <c r="Q252" s="204">
        <v>0</v>
      </c>
      <c r="R252" s="181">
        <v>0</v>
      </c>
      <c r="S252" s="166"/>
      <c r="T252" s="169"/>
      <c r="U252" s="169"/>
      <c r="V252" s="169"/>
      <c r="W252" s="162"/>
      <c r="X252" s="166"/>
      <c r="Y252" s="169"/>
      <c r="Z252" s="169"/>
      <c r="AA252" s="169"/>
      <c r="AB252" s="162"/>
      <c r="AC252" s="30"/>
      <c r="AD252" s="9">
        <v>4</v>
      </c>
    </row>
    <row r="253" spans="1:30" ht="13.5">
      <c r="A253" s="9">
        <v>5</v>
      </c>
      <c r="B253" s="30" t="s">
        <v>486</v>
      </c>
      <c r="C253" s="166" t="s">
        <v>30</v>
      </c>
      <c r="D253" s="169" t="s">
        <v>30</v>
      </c>
      <c r="E253" s="243" t="s">
        <v>638</v>
      </c>
      <c r="F253" s="169" t="s">
        <v>638</v>
      </c>
      <c r="G253" s="246" t="s">
        <v>30</v>
      </c>
      <c r="H253" s="166" t="s">
        <v>639</v>
      </c>
      <c r="I253" s="169" t="s">
        <v>640</v>
      </c>
      <c r="J253" s="251" t="s">
        <v>642</v>
      </c>
      <c r="K253" s="169" t="s">
        <v>645</v>
      </c>
      <c r="L253" s="257" t="s">
        <v>642</v>
      </c>
      <c r="M253" s="177">
        <v>2</v>
      </c>
      <c r="N253" s="178">
        <v>5</v>
      </c>
      <c r="Q253" s="204">
        <v>0</v>
      </c>
      <c r="R253" s="181">
        <v>0</v>
      </c>
      <c r="S253" s="166"/>
      <c r="T253" s="169"/>
      <c r="U253" s="169"/>
      <c r="V253" s="169"/>
      <c r="W253" s="162"/>
      <c r="X253" s="166"/>
      <c r="Y253" s="169"/>
      <c r="Z253" s="169"/>
      <c r="AA253" s="169"/>
      <c r="AB253" s="162"/>
      <c r="AC253" s="30"/>
      <c r="AD253" s="9">
        <v>5</v>
      </c>
    </row>
    <row r="254" spans="1:30" ht="14.25" thickBot="1">
      <c r="A254" s="10">
        <v>6</v>
      </c>
      <c r="B254" s="31"/>
      <c r="C254" s="167"/>
      <c r="D254" s="170"/>
      <c r="E254" s="170"/>
      <c r="F254" s="170"/>
      <c r="G254" s="163"/>
      <c r="H254" s="167"/>
      <c r="I254" s="170"/>
      <c r="J254" s="170"/>
      <c r="K254" s="170"/>
      <c r="L254" s="163"/>
      <c r="M254" s="182">
        <v>0</v>
      </c>
      <c r="N254" s="183">
        <v>0</v>
      </c>
      <c r="Q254" s="205">
        <v>0</v>
      </c>
      <c r="R254" s="186">
        <v>0</v>
      </c>
      <c r="S254" s="167"/>
      <c r="T254" s="170"/>
      <c r="U254" s="170"/>
      <c r="V254" s="170"/>
      <c r="W254" s="163"/>
      <c r="X254" s="167"/>
      <c r="Y254" s="170"/>
      <c r="Z254" s="170"/>
      <c r="AA254" s="170"/>
      <c r="AB254" s="163"/>
      <c r="AC254" s="31"/>
      <c r="AD254" s="10">
        <v>6</v>
      </c>
    </row>
    <row r="255" spans="2:29" ht="14.25" thickBot="1">
      <c r="B255" s="32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32"/>
    </row>
    <row r="256" spans="1:30" ht="18" thickBot="1">
      <c r="A256" s="6"/>
      <c r="B256" s="285" t="s">
        <v>8</v>
      </c>
      <c r="C256" s="286"/>
      <c r="D256" s="286"/>
      <c r="E256" s="286"/>
      <c r="F256" s="286"/>
      <c r="G256" s="286"/>
      <c r="H256" s="286"/>
      <c r="I256" s="286"/>
      <c r="J256" s="286"/>
      <c r="K256" s="286"/>
      <c r="L256" s="287"/>
      <c r="M256" s="199">
        <f>SUM(M257:M262)</f>
        <v>0</v>
      </c>
      <c r="N256" s="200">
        <f>SUM(N257:N262)</f>
        <v>0</v>
      </c>
      <c r="O256" s="290" t="s">
        <v>841</v>
      </c>
      <c r="P256" s="291"/>
      <c r="Q256" s="201">
        <f>SUM(Q257:Q262)</f>
        <v>29</v>
      </c>
      <c r="R256" s="202">
        <f>SUM(R257:R262)</f>
        <v>12</v>
      </c>
      <c r="S256" s="288" t="s">
        <v>79</v>
      </c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9"/>
      <c r="AD256" s="6"/>
    </row>
    <row r="257" spans="1:30" ht="13.5">
      <c r="A257" s="8">
        <v>1</v>
      </c>
      <c r="B257" s="158"/>
      <c r="C257" s="165"/>
      <c r="D257" s="168"/>
      <c r="E257" s="168"/>
      <c r="F257" s="168"/>
      <c r="G257" s="164"/>
      <c r="H257" s="165"/>
      <c r="I257" s="168"/>
      <c r="J257" s="168"/>
      <c r="K257" s="168"/>
      <c r="L257" s="164"/>
      <c r="M257" s="172">
        <v>0</v>
      </c>
      <c r="N257" s="173">
        <v>0</v>
      </c>
      <c r="O257" s="174"/>
      <c r="P257" s="175">
        <v>1</v>
      </c>
      <c r="Q257" s="203">
        <v>3</v>
      </c>
      <c r="R257" s="176">
        <v>1</v>
      </c>
      <c r="S257" s="165" t="s">
        <v>30</v>
      </c>
      <c r="T257" s="168" t="s">
        <v>31</v>
      </c>
      <c r="U257" s="168" t="s">
        <v>31</v>
      </c>
      <c r="V257" s="168" t="s">
        <v>638</v>
      </c>
      <c r="W257" s="245" t="s">
        <v>30</v>
      </c>
      <c r="X257" s="165" t="s">
        <v>643</v>
      </c>
      <c r="Y257" s="168" t="s">
        <v>647</v>
      </c>
      <c r="Z257" s="168" t="s">
        <v>647</v>
      </c>
      <c r="AA257" s="168" t="s">
        <v>642</v>
      </c>
      <c r="AB257" s="273" t="s">
        <v>641</v>
      </c>
      <c r="AC257" s="29" t="s">
        <v>297</v>
      </c>
      <c r="AD257" s="8">
        <v>1</v>
      </c>
    </row>
    <row r="258" spans="1:30" ht="13.5">
      <c r="A258" s="9">
        <v>2</v>
      </c>
      <c r="B258" s="159"/>
      <c r="C258" s="166"/>
      <c r="D258" s="169"/>
      <c r="E258" s="169"/>
      <c r="F258" s="169"/>
      <c r="G258" s="162"/>
      <c r="H258" s="166"/>
      <c r="I258" s="169"/>
      <c r="J258" s="169"/>
      <c r="K258" s="169"/>
      <c r="L258" s="162"/>
      <c r="M258" s="177">
        <v>0</v>
      </c>
      <c r="N258" s="178">
        <v>0</v>
      </c>
      <c r="O258" s="179"/>
      <c r="P258" s="180">
        <v>1</v>
      </c>
      <c r="Q258" s="204">
        <v>5</v>
      </c>
      <c r="R258" s="181">
        <v>2</v>
      </c>
      <c r="S258" s="166" t="s">
        <v>30</v>
      </c>
      <c r="T258" s="169" t="s">
        <v>31</v>
      </c>
      <c r="U258" s="169" t="s">
        <v>30</v>
      </c>
      <c r="V258" s="243" t="s">
        <v>31</v>
      </c>
      <c r="W258" s="246" t="s">
        <v>30</v>
      </c>
      <c r="X258" s="166" t="s">
        <v>644</v>
      </c>
      <c r="Y258" s="169" t="s">
        <v>640</v>
      </c>
      <c r="Z258" s="251" t="s">
        <v>645</v>
      </c>
      <c r="AA258" s="169" t="s">
        <v>642</v>
      </c>
      <c r="AB258" s="257" t="s">
        <v>642</v>
      </c>
      <c r="AC258" s="30" t="s">
        <v>352</v>
      </c>
      <c r="AD258" s="9">
        <v>2</v>
      </c>
    </row>
    <row r="259" spans="1:30" ht="13.5">
      <c r="A259" s="9">
        <v>3</v>
      </c>
      <c r="B259" s="159"/>
      <c r="C259" s="166"/>
      <c r="D259" s="169"/>
      <c r="E259" s="169"/>
      <c r="F259" s="169"/>
      <c r="G259" s="162"/>
      <c r="H259" s="166"/>
      <c r="I259" s="169"/>
      <c r="J259" s="169"/>
      <c r="K259" s="169"/>
      <c r="L259" s="162"/>
      <c r="M259" s="177">
        <v>0</v>
      </c>
      <c r="N259" s="178">
        <v>0</v>
      </c>
      <c r="O259" s="179"/>
      <c r="P259" s="180">
        <v>1</v>
      </c>
      <c r="Q259" s="204">
        <v>6</v>
      </c>
      <c r="R259" s="181">
        <v>3</v>
      </c>
      <c r="S259" s="239" t="s">
        <v>638</v>
      </c>
      <c r="T259" s="169" t="s">
        <v>30</v>
      </c>
      <c r="U259" s="169" t="s">
        <v>30</v>
      </c>
      <c r="V259" s="243" t="s">
        <v>31</v>
      </c>
      <c r="W259" s="246" t="s">
        <v>30</v>
      </c>
      <c r="X259" s="166" t="s">
        <v>639</v>
      </c>
      <c r="Y259" s="169" t="s">
        <v>640</v>
      </c>
      <c r="Z259" s="251" t="s">
        <v>645</v>
      </c>
      <c r="AA259" s="169" t="s">
        <v>642</v>
      </c>
      <c r="AB259" s="271" t="s">
        <v>641</v>
      </c>
      <c r="AC259" s="30" t="s">
        <v>353</v>
      </c>
      <c r="AD259" s="9">
        <v>3</v>
      </c>
    </row>
    <row r="260" spans="1:30" ht="13.5">
      <c r="A260" s="9">
        <v>4</v>
      </c>
      <c r="B260" s="159"/>
      <c r="C260" s="166"/>
      <c r="D260" s="169"/>
      <c r="E260" s="169"/>
      <c r="F260" s="169"/>
      <c r="G260" s="162"/>
      <c r="H260" s="166"/>
      <c r="I260" s="169"/>
      <c r="J260" s="169"/>
      <c r="K260" s="169"/>
      <c r="L260" s="162"/>
      <c r="M260" s="177">
        <v>0</v>
      </c>
      <c r="N260" s="178">
        <v>0</v>
      </c>
      <c r="O260" s="179"/>
      <c r="P260" s="180"/>
      <c r="Q260" s="204">
        <v>5</v>
      </c>
      <c r="R260" s="181">
        <v>3</v>
      </c>
      <c r="S260" s="166" t="s">
        <v>30</v>
      </c>
      <c r="T260" s="243" t="s">
        <v>638</v>
      </c>
      <c r="U260" s="169" t="s">
        <v>30</v>
      </c>
      <c r="V260" s="243" t="s">
        <v>31</v>
      </c>
      <c r="W260" s="246" t="s">
        <v>30</v>
      </c>
      <c r="X260" s="166" t="s">
        <v>640</v>
      </c>
      <c r="Y260" s="169" t="s">
        <v>640</v>
      </c>
      <c r="Z260" s="251" t="s">
        <v>642</v>
      </c>
      <c r="AA260" s="169" t="s">
        <v>645</v>
      </c>
      <c r="AB260" s="257" t="s">
        <v>645</v>
      </c>
      <c r="AC260" s="30" t="s">
        <v>348</v>
      </c>
      <c r="AD260" s="9">
        <v>4</v>
      </c>
    </row>
    <row r="261" spans="1:30" ht="13.5">
      <c r="A261" s="9">
        <v>5</v>
      </c>
      <c r="B261" s="159"/>
      <c r="C261" s="166"/>
      <c r="D261" s="169"/>
      <c r="E261" s="169"/>
      <c r="F261" s="169"/>
      <c r="G261" s="162"/>
      <c r="H261" s="166"/>
      <c r="I261" s="169"/>
      <c r="J261" s="169"/>
      <c r="K261" s="169"/>
      <c r="L261" s="162"/>
      <c r="M261" s="177">
        <v>0</v>
      </c>
      <c r="N261" s="178">
        <v>0</v>
      </c>
      <c r="O261" s="179"/>
      <c r="P261" s="180"/>
      <c r="Q261" s="204">
        <v>5</v>
      </c>
      <c r="R261" s="181">
        <v>2</v>
      </c>
      <c r="S261" s="166" t="s">
        <v>30</v>
      </c>
      <c r="T261" s="243" t="s">
        <v>638</v>
      </c>
      <c r="U261" s="169" t="s">
        <v>30</v>
      </c>
      <c r="V261" s="169" t="s">
        <v>638</v>
      </c>
      <c r="W261" s="246" t="s">
        <v>30</v>
      </c>
      <c r="X261" s="166" t="s">
        <v>640</v>
      </c>
      <c r="Y261" s="169" t="s">
        <v>644</v>
      </c>
      <c r="Z261" s="251" t="s">
        <v>642</v>
      </c>
      <c r="AA261" s="169" t="s">
        <v>642</v>
      </c>
      <c r="AB261" s="257" t="s">
        <v>642</v>
      </c>
      <c r="AC261" s="30" t="s">
        <v>298</v>
      </c>
      <c r="AD261" s="9">
        <v>5</v>
      </c>
    </row>
    <row r="262" spans="1:30" ht="14.25" thickBot="1">
      <c r="A262" s="10">
        <v>6</v>
      </c>
      <c r="B262" s="160"/>
      <c r="C262" s="167"/>
      <c r="D262" s="170"/>
      <c r="E262" s="170"/>
      <c r="F262" s="170"/>
      <c r="G262" s="163"/>
      <c r="H262" s="167"/>
      <c r="I262" s="170"/>
      <c r="J262" s="170"/>
      <c r="K262" s="170"/>
      <c r="L262" s="163"/>
      <c r="M262" s="182">
        <v>0</v>
      </c>
      <c r="N262" s="183">
        <v>0</v>
      </c>
      <c r="O262" s="184"/>
      <c r="P262" s="185"/>
      <c r="Q262" s="205">
        <v>5</v>
      </c>
      <c r="R262" s="186">
        <v>1</v>
      </c>
      <c r="S262" s="167" t="s">
        <v>31</v>
      </c>
      <c r="T262" s="170" t="s">
        <v>30</v>
      </c>
      <c r="U262" s="170" t="s">
        <v>31</v>
      </c>
      <c r="V262" s="170" t="s">
        <v>638</v>
      </c>
      <c r="W262" s="247" t="s">
        <v>30</v>
      </c>
      <c r="X262" s="167" t="s">
        <v>640</v>
      </c>
      <c r="Y262" s="170" t="s">
        <v>647</v>
      </c>
      <c r="Z262" s="252" t="s">
        <v>645</v>
      </c>
      <c r="AA262" s="170" t="s">
        <v>645</v>
      </c>
      <c r="AB262" s="258" t="s">
        <v>645</v>
      </c>
      <c r="AC262" s="31" t="s">
        <v>299</v>
      </c>
      <c r="AD262" s="10">
        <v>6</v>
      </c>
    </row>
    <row r="263" spans="1:30" ht="13.5">
      <c r="A263" s="155">
        <v>1</v>
      </c>
      <c r="B263" s="161"/>
      <c r="C263" s="165"/>
      <c r="D263" s="168"/>
      <c r="E263" s="168"/>
      <c r="F263" s="168"/>
      <c r="G263" s="164"/>
      <c r="H263" s="165"/>
      <c r="I263" s="168"/>
      <c r="J263" s="168"/>
      <c r="K263" s="168"/>
      <c r="L263" s="164"/>
      <c r="M263" s="187">
        <v>0</v>
      </c>
      <c r="N263" s="188">
        <v>0</v>
      </c>
      <c r="O263" s="189"/>
      <c r="P263" s="189"/>
      <c r="Q263" s="206">
        <v>6</v>
      </c>
      <c r="R263" s="190">
        <v>2</v>
      </c>
      <c r="S263" s="165" t="s">
        <v>30</v>
      </c>
      <c r="T263" s="244" t="s">
        <v>638</v>
      </c>
      <c r="U263" s="244" t="s">
        <v>638</v>
      </c>
      <c r="V263" s="168" t="s">
        <v>30</v>
      </c>
      <c r="W263" s="164" t="s">
        <v>638</v>
      </c>
      <c r="X263" s="165" t="s">
        <v>639</v>
      </c>
      <c r="Y263" s="168" t="s">
        <v>640</v>
      </c>
      <c r="Z263" s="250" t="s">
        <v>645</v>
      </c>
      <c r="AA263" s="168" t="s">
        <v>642</v>
      </c>
      <c r="AB263" s="273" t="s">
        <v>641</v>
      </c>
      <c r="AC263" s="156" t="s">
        <v>346</v>
      </c>
      <c r="AD263" s="155">
        <v>1</v>
      </c>
    </row>
    <row r="264" spans="1:30" ht="13.5">
      <c r="A264" s="9">
        <v>2</v>
      </c>
      <c r="B264" s="159"/>
      <c r="C264" s="166"/>
      <c r="D264" s="169"/>
      <c r="E264" s="169"/>
      <c r="F264" s="169"/>
      <c r="G264" s="162"/>
      <c r="H264" s="166"/>
      <c r="I264" s="169"/>
      <c r="J264" s="169"/>
      <c r="K264" s="169"/>
      <c r="L264" s="162"/>
      <c r="M264" s="177">
        <v>0</v>
      </c>
      <c r="N264" s="178">
        <v>0</v>
      </c>
      <c r="Q264" s="204">
        <v>3</v>
      </c>
      <c r="R264" s="181">
        <v>3</v>
      </c>
      <c r="S264" s="239" t="s">
        <v>638</v>
      </c>
      <c r="T264" s="169" t="s">
        <v>31</v>
      </c>
      <c r="U264" s="169" t="s">
        <v>31</v>
      </c>
      <c r="V264" s="243" t="s">
        <v>31</v>
      </c>
      <c r="W264" s="246" t="s">
        <v>30</v>
      </c>
      <c r="X264" s="166" t="s">
        <v>640</v>
      </c>
      <c r="Y264" s="169" t="s">
        <v>640</v>
      </c>
      <c r="Z264" s="169" t="s">
        <v>640</v>
      </c>
      <c r="AA264" s="251" t="s">
        <v>640</v>
      </c>
      <c r="AB264" s="162" t="s">
        <v>640</v>
      </c>
      <c r="AC264" s="30" t="s">
        <v>300</v>
      </c>
      <c r="AD264" s="9">
        <v>2</v>
      </c>
    </row>
    <row r="265" spans="1:30" ht="13.5">
      <c r="A265" s="9">
        <v>3</v>
      </c>
      <c r="B265" s="30"/>
      <c r="C265" s="166"/>
      <c r="D265" s="169"/>
      <c r="E265" s="169"/>
      <c r="F265" s="169"/>
      <c r="G265" s="162"/>
      <c r="H265" s="166"/>
      <c r="I265" s="169"/>
      <c r="J265" s="169"/>
      <c r="K265" s="169"/>
      <c r="L265" s="162"/>
      <c r="M265" s="177">
        <v>0</v>
      </c>
      <c r="N265" s="178">
        <v>0</v>
      </c>
      <c r="Q265" s="204">
        <v>5</v>
      </c>
      <c r="R265" s="181">
        <v>2</v>
      </c>
      <c r="S265" s="166" t="s">
        <v>30</v>
      </c>
      <c r="T265" s="169" t="s">
        <v>30</v>
      </c>
      <c r="U265" s="243" t="s">
        <v>638</v>
      </c>
      <c r="V265" s="243" t="s">
        <v>31</v>
      </c>
      <c r="W265" s="162" t="s">
        <v>638</v>
      </c>
      <c r="X265" s="166" t="s">
        <v>643</v>
      </c>
      <c r="Y265" s="169" t="s">
        <v>647</v>
      </c>
      <c r="Z265" s="253" t="s">
        <v>641</v>
      </c>
      <c r="AA265" s="169" t="s">
        <v>641</v>
      </c>
      <c r="AB265" s="271" t="s">
        <v>641</v>
      </c>
      <c r="AC265" s="30" t="s">
        <v>349</v>
      </c>
      <c r="AD265" s="9">
        <v>3</v>
      </c>
    </row>
    <row r="266" spans="1:30" ht="13.5">
      <c r="A266" s="9">
        <v>4</v>
      </c>
      <c r="B266" s="30"/>
      <c r="C266" s="166"/>
      <c r="D266" s="169"/>
      <c r="E266" s="169"/>
      <c r="F266" s="169"/>
      <c r="G266" s="162"/>
      <c r="H266" s="166"/>
      <c r="I266" s="169"/>
      <c r="J266" s="169"/>
      <c r="K266" s="169"/>
      <c r="L266" s="162"/>
      <c r="M266" s="177">
        <v>0</v>
      </c>
      <c r="N266" s="178">
        <v>0</v>
      </c>
      <c r="Q266" s="204">
        <v>3</v>
      </c>
      <c r="R266" s="181">
        <v>2</v>
      </c>
      <c r="S266" s="166" t="s">
        <v>31</v>
      </c>
      <c r="T266" s="169" t="s">
        <v>30</v>
      </c>
      <c r="U266" s="243" t="s">
        <v>638</v>
      </c>
      <c r="V266" s="169" t="s">
        <v>638</v>
      </c>
      <c r="W266" s="246" t="s">
        <v>30</v>
      </c>
      <c r="X266" s="166" t="s">
        <v>640</v>
      </c>
      <c r="Y266" s="169" t="s">
        <v>644</v>
      </c>
      <c r="Z266" s="169" t="s">
        <v>640</v>
      </c>
      <c r="AA266" s="169" t="s">
        <v>645</v>
      </c>
      <c r="AB266" s="271" t="s">
        <v>641</v>
      </c>
      <c r="AC266" s="30" t="s">
        <v>350</v>
      </c>
      <c r="AD266" s="9">
        <v>4</v>
      </c>
    </row>
    <row r="267" spans="1:30" ht="13.5">
      <c r="A267" s="9">
        <v>5</v>
      </c>
      <c r="B267" s="30"/>
      <c r="C267" s="166"/>
      <c r="D267" s="169"/>
      <c r="E267" s="169"/>
      <c r="F267" s="169"/>
      <c r="G267" s="162"/>
      <c r="H267" s="166"/>
      <c r="I267" s="169"/>
      <c r="J267" s="169"/>
      <c r="K267" s="169"/>
      <c r="L267" s="162"/>
      <c r="M267" s="177">
        <v>0</v>
      </c>
      <c r="N267" s="178">
        <v>0</v>
      </c>
      <c r="Q267" s="204">
        <v>5</v>
      </c>
      <c r="R267" s="181">
        <v>2</v>
      </c>
      <c r="S267" s="239" t="s">
        <v>638</v>
      </c>
      <c r="T267" s="169" t="s">
        <v>30</v>
      </c>
      <c r="U267" s="169" t="s">
        <v>30</v>
      </c>
      <c r="V267" s="169" t="s">
        <v>638</v>
      </c>
      <c r="W267" s="246" t="s">
        <v>30</v>
      </c>
      <c r="X267" s="166" t="s">
        <v>639</v>
      </c>
      <c r="Y267" s="169" t="s">
        <v>640</v>
      </c>
      <c r="Z267" s="251" t="s">
        <v>642</v>
      </c>
      <c r="AA267" s="169" t="s">
        <v>644</v>
      </c>
      <c r="AB267" s="257" t="s">
        <v>642</v>
      </c>
      <c r="AC267" s="30" t="s">
        <v>347</v>
      </c>
      <c r="AD267" s="9">
        <v>5</v>
      </c>
    </row>
    <row r="268" spans="1:30" ht="14.25" thickBot="1">
      <c r="A268" s="10">
        <v>6</v>
      </c>
      <c r="B268" s="31"/>
      <c r="C268" s="167"/>
      <c r="D268" s="170"/>
      <c r="E268" s="170"/>
      <c r="F268" s="170"/>
      <c r="G268" s="163"/>
      <c r="H268" s="167"/>
      <c r="I268" s="170"/>
      <c r="J268" s="170"/>
      <c r="K268" s="170"/>
      <c r="L268" s="163"/>
      <c r="M268" s="182">
        <v>0</v>
      </c>
      <c r="N268" s="183">
        <v>0</v>
      </c>
      <c r="Q268" s="205">
        <v>7</v>
      </c>
      <c r="R268" s="186">
        <v>1</v>
      </c>
      <c r="S268" s="167" t="s">
        <v>31</v>
      </c>
      <c r="T268" s="242" t="s">
        <v>638</v>
      </c>
      <c r="U268" s="170" t="s">
        <v>31</v>
      </c>
      <c r="V268" s="170" t="s">
        <v>30</v>
      </c>
      <c r="W268" s="163" t="s">
        <v>31</v>
      </c>
      <c r="X268" s="241" t="s">
        <v>642</v>
      </c>
      <c r="Y268" s="252" t="s">
        <v>642</v>
      </c>
      <c r="Z268" s="170" t="s">
        <v>644</v>
      </c>
      <c r="AA268" s="170" t="s">
        <v>647</v>
      </c>
      <c r="AB268" s="163" t="s">
        <v>644</v>
      </c>
      <c r="AC268" s="31" t="s">
        <v>351</v>
      </c>
      <c r="AD268" s="10">
        <v>6</v>
      </c>
    </row>
    <row r="269" spans="2:29" ht="14.25" thickBot="1">
      <c r="B269" s="32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32"/>
    </row>
    <row r="270" spans="1:30" ht="18" thickBot="1">
      <c r="A270" s="6"/>
      <c r="B270" s="285" t="s">
        <v>317</v>
      </c>
      <c r="C270" s="286"/>
      <c r="D270" s="286"/>
      <c r="E270" s="286"/>
      <c r="F270" s="286"/>
      <c r="G270" s="286"/>
      <c r="H270" s="286"/>
      <c r="I270" s="286"/>
      <c r="J270" s="286"/>
      <c r="K270" s="286"/>
      <c r="L270" s="287"/>
      <c r="M270" s="199">
        <f>SUM(M271:M276)</f>
        <v>12</v>
      </c>
      <c r="N270" s="200">
        <f>SUM(N271:N276)</f>
        <v>27</v>
      </c>
      <c r="O270" s="290" t="s">
        <v>920</v>
      </c>
      <c r="P270" s="291"/>
      <c r="Q270" s="201">
        <f>SUM(Q271:Q276)</f>
        <v>34</v>
      </c>
      <c r="R270" s="202">
        <f>SUM(R271:R276)</f>
        <v>13</v>
      </c>
      <c r="S270" s="288" t="s">
        <v>316</v>
      </c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9"/>
      <c r="AD270" s="6"/>
    </row>
    <row r="271" spans="1:30" ht="13.5">
      <c r="A271" s="8">
        <v>1</v>
      </c>
      <c r="B271" s="158" t="s">
        <v>463</v>
      </c>
      <c r="C271" s="165" t="s">
        <v>31</v>
      </c>
      <c r="D271" s="168" t="s">
        <v>30</v>
      </c>
      <c r="E271" s="168" t="s">
        <v>30</v>
      </c>
      <c r="F271" s="244" t="s">
        <v>31</v>
      </c>
      <c r="G271" s="245" t="s">
        <v>30</v>
      </c>
      <c r="H271" s="165" t="s">
        <v>639</v>
      </c>
      <c r="I271" s="168" t="s">
        <v>640</v>
      </c>
      <c r="J271" s="250" t="s">
        <v>642</v>
      </c>
      <c r="K271" s="168" t="s">
        <v>642</v>
      </c>
      <c r="L271" s="273" t="s">
        <v>641</v>
      </c>
      <c r="M271" s="172">
        <v>2</v>
      </c>
      <c r="N271" s="173">
        <v>6</v>
      </c>
      <c r="O271" s="174">
        <v>0</v>
      </c>
      <c r="P271" s="175">
        <v>1</v>
      </c>
      <c r="Q271" s="203">
        <v>5</v>
      </c>
      <c r="R271" s="176">
        <v>3</v>
      </c>
      <c r="S271" s="240" t="s">
        <v>638</v>
      </c>
      <c r="T271" s="168" t="s">
        <v>30</v>
      </c>
      <c r="U271" s="244" t="s">
        <v>638</v>
      </c>
      <c r="V271" s="168" t="s">
        <v>638</v>
      </c>
      <c r="W271" s="245" t="s">
        <v>30</v>
      </c>
      <c r="X271" s="165" t="s">
        <v>639</v>
      </c>
      <c r="Y271" s="168" t="s">
        <v>644</v>
      </c>
      <c r="Z271" s="250" t="s">
        <v>642</v>
      </c>
      <c r="AA271" s="168" t="s">
        <v>642</v>
      </c>
      <c r="AB271" s="256" t="s">
        <v>642</v>
      </c>
      <c r="AC271" s="29" t="s">
        <v>402</v>
      </c>
      <c r="AD271" s="8">
        <v>1</v>
      </c>
    </row>
    <row r="272" spans="1:30" ht="13.5">
      <c r="A272" s="9">
        <v>2</v>
      </c>
      <c r="B272" s="159" t="s">
        <v>469</v>
      </c>
      <c r="C272" s="166" t="s">
        <v>31</v>
      </c>
      <c r="D272" s="169" t="s">
        <v>30</v>
      </c>
      <c r="E272" s="243" t="s">
        <v>638</v>
      </c>
      <c r="F272" s="243" t="s">
        <v>31</v>
      </c>
      <c r="G272" s="246" t="s">
        <v>30</v>
      </c>
      <c r="H272" s="166" t="s">
        <v>640</v>
      </c>
      <c r="I272" s="169" t="s">
        <v>639</v>
      </c>
      <c r="J272" s="251" t="s">
        <v>642</v>
      </c>
      <c r="K272" s="169" t="s">
        <v>642</v>
      </c>
      <c r="L272" s="271" t="s">
        <v>641</v>
      </c>
      <c r="M272" s="177">
        <v>3</v>
      </c>
      <c r="N272" s="178">
        <v>6</v>
      </c>
      <c r="O272" s="179">
        <v>1</v>
      </c>
      <c r="P272" s="180">
        <v>0</v>
      </c>
      <c r="Q272" s="204">
        <v>5</v>
      </c>
      <c r="R272" s="181">
        <v>2</v>
      </c>
      <c r="S272" s="239" t="s">
        <v>638</v>
      </c>
      <c r="T272" s="169" t="s">
        <v>30</v>
      </c>
      <c r="U272" s="169" t="s">
        <v>31</v>
      </c>
      <c r="V272" s="169" t="s">
        <v>638</v>
      </c>
      <c r="W272" s="246" t="s">
        <v>30</v>
      </c>
      <c r="X272" s="166" t="s">
        <v>640</v>
      </c>
      <c r="Y272" s="169" t="s">
        <v>647</v>
      </c>
      <c r="Z272" s="251" t="s">
        <v>645</v>
      </c>
      <c r="AA272" s="169" t="s">
        <v>642</v>
      </c>
      <c r="AB272" s="257" t="s">
        <v>645</v>
      </c>
      <c r="AC272" s="30" t="s">
        <v>403</v>
      </c>
      <c r="AD272" s="9">
        <v>2</v>
      </c>
    </row>
    <row r="273" spans="1:30" ht="13.5">
      <c r="A273" s="9">
        <v>3</v>
      </c>
      <c r="B273" s="159" t="s">
        <v>470</v>
      </c>
      <c r="C273" s="166" t="s">
        <v>30</v>
      </c>
      <c r="D273" s="169" t="s">
        <v>30</v>
      </c>
      <c r="E273" s="169" t="s">
        <v>31</v>
      </c>
      <c r="F273" s="169" t="s">
        <v>638</v>
      </c>
      <c r="G273" s="246" t="s">
        <v>30</v>
      </c>
      <c r="H273" s="166" t="s">
        <v>639</v>
      </c>
      <c r="I273" s="169" t="s">
        <v>647</v>
      </c>
      <c r="J273" s="251" t="s">
        <v>645</v>
      </c>
      <c r="K273" s="169" t="s">
        <v>642</v>
      </c>
      <c r="L273" s="257" t="s">
        <v>642</v>
      </c>
      <c r="M273" s="177">
        <v>1</v>
      </c>
      <c r="N273" s="178">
        <v>5</v>
      </c>
      <c r="O273" s="179">
        <v>0</v>
      </c>
      <c r="P273" s="180">
        <v>1</v>
      </c>
      <c r="Q273" s="204">
        <v>5</v>
      </c>
      <c r="R273" s="181">
        <v>2</v>
      </c>
      <c r="S273" s="166" t="s">
        <v>30</v>
      </c>
      <c r="T273" s="169" t="s">
        <v>30</v>
      </c>
      <c r="U273" s="243" t="s">
        <v>638</v>
      </c>
      <c r="V273" s="169" t="s">
        <v>638</v>
      </c>
      <c r="W273" s="246" t="s">
        <v>30</v>
      </c>
      <c r="X273" s="166" t="s">
        <v>643</v>
      </c>
      <c r="Y273" s="169" t="s">
        <v>640</v>
      </c>
      <c r="Z273" s="251" t="s">
        <v>645</v>
      </c>
      <c r="AA273" s="169" t="s">
        <v>645</v>
      </c>
      <c r="AB273" s="257" t="s">
        <v>642</v>
      </c>
      <c r="AC273" s="30" t="s">
        <v>189</v>
      </c>
      <c r="AD273" s="9">
        <v>3</v>
      </c>
    </row>
    <row r="274" spans="1:30" ht="13.5">
      <c r="A274" s="9">
        <v>4</v>
      </c>
      <c r="B274" s="159" t="s">
        <v>467</v>
      </c>
      <c r="C274" s="166" t="s">
        <v>31</v>
      </c>
      <c r="D274" s="243" t="s">
        <v>638</v>
      </c>
      <c r="E274" s="169" t="s">
        <v>30</v>
      </c>
      <c r="F274" s="169" t="s">
        <v>638</v>
      </c>
      <c r="G274" s="246" t="s">
        <v>30</v>
      </c>
      <c r="H274" s="166" t="s">
        <v>639</v>
      </c>
      <c r="I274" s="169" t="s">
        <v>639</v>
      </c>
      <c r="J274" s="251" t="s">
        <v>645</v>
      </c>
      <c r="K274" s="169" t="s">
        <v>642</v>
      </c>
      <c r="L274" s="257" t="s">
        <v>642</v>
      </c>
      <c r="M274" s="177">
        <v>2</v>
      </c>
      <c r="N274" s="178">
        <v>5</v>
      </c>
      <c r="O274" s="179">
        <v>0</v>
      </c>
      <c r="P274" s="180">
        <v>2</v>
      </c>
      <c r="Q274" s="204">
        <v>8</v>
      </c>
      <c r="R274" s="181">
        <v>3</v>
      </c>
      <c r="S274" s="239" t="s">
        <v>638</v>
      </c>
      <c r="T274" s="169" t="s">
        <v>30</v>
      </c>
      <c r="U274" s="169" t="s">
        <v>30</v>
      </c>
      <c r="V274" s="243" t="s">
        <v>31</v>
      </c>
      <c r="W274" s="246" t="s">
        <v>30</v>
      </c>
      <c r="X274" s="166" t="s">
        <v>640</v>
      </c>
      <c r="Y274" s="169" t="s">
        <v>640</v>
      </c>
      <c r="Z274" s="251" t="s">
        <v>642</v>
      </c>
      <c r="AA274" s="251" t="s">
        <v>640</v>
      </c>
      <c r="AB274" s="257" t="s">
        <v>642</v>
      </c>
      <c r="AC274" s="30" t="s">
        <v>399</v>
      </c>
      <c r="AD274" s="9">
        <v>4</v>
      </c>
    </row>
    <row r="275" spans="1:30" ht="13.5">
      <c r="A275" s="9">
        <v>5</v>
      </c>
      <c r="B275" s="159" t="s">
        <v>471</v>
      </c>
      <c r="C275" s="239" t="s">
        <v>638</v>
      </c>
      <c r="D275" s="169" t="s">
        <v>30</v>
      </c>
      <c r="E275" s="169" t="s">
        <v>30</v>
      </c>
      <c r="F275" s="169" t="s">
        <v>638</v>
      </c>
      <c r="G275" s="162" t="s">
        <v>638</v>
      </c>
      <c r="H275" s="166" t="s">
        <v>639</v>
      </c>
      <c r="I275" s="169" t="s">
        <v>643</v>
      </c>
      <c r="J275" s="169" t="s">
        <v>647</v>
      </c>
      <c r="K275" s="169" t="s">
        <v>642</v>
      </c>
      <c r="L275" s="257" t="s">
        <v>642</v>
      </c>
      <c r="M275" s="177">
        <v>1</v>
      </c>
      <c r="N275" s="178">
        <v>2</v>
      </c>
      <c r="O275" s="179">
        <v>0</v>
      </c>
      <c r="P275" s="180">
        <v>2</v>
      </c>
      <c r="Q275" s="204">
        <v>5</v>
      </c>
      <c r="R275" s="181">
        <v>2</v>
      </c>
      <c r="S275" s="239" t="s">
        <v>638</v>
      </c>
      <c r="T275" s="169" t="s">
        <v>30</v>
      </c>
      <c r="U275" s="169" t="s">
        <v>30</v>
      </c>
      <c r="V275" s="169" t="s">
        <v>638</v>
      </c>
      <c r="W275" s="246" t="s">
        <v>30</v>
      </c>
      <c r="X275" s="166" t="s">
        <v>647</v>
      </c>
      <c r="Y275" s="169" t="s">
        <v>640</v>
      </c>
      <c r="Z275" s="251" t="s">
        <v>642</v>
      </c>
      <c r="AA275" s="169" t="s">
        <v>647</v>
      </c>
      <c r="AB275" s="257" t="s">
        <v>645</v>
      </c>
      <c r="AC275" s="30" t="s">
        <v>188</v>
      </c>
      <c r="AD275" s="9">
        <v>5</v>
      </c>
    </row>
    <row r="276" spans="1:30" ht="14.25" thickBot="1">
      <c r="A276" s="10">
        <v>6</v>
      </c>
      <c r="B276" s="160" t="s">
        <v>464</v>
      </c>
      <c r="C276" s="167" t="s">
        <v>30</v>
      </c>
      <c r="D276" s="170" t="s">
        <v>30</v>
      </c>
      <c r="E276" s="242" t="s">
        <v>638</v>
      </c>
      <c r="F276" s="242" t="s">
        <v>31</v>
      </c>
      <c r="G276" s="247" t="s">
        <v>30</v>
      </c>
      <c r="H276" s="167" t="s">
        <v>648</v>
      </c>
      <c r="I276" s="170" t="s">
        <v>639</v>
      </c>
      <c r="J276" s="170" t="s">
        <v>647</v>
      </c>
      <c r="K276" s="170" t="s">
        <v>642</v>
      </c>
      <c r="L276" s="272" t="s">
        <v>641</v>
      </c>
      <c r="M276" s="182">
        <v>3</v>
      </c>
      <c r="N276" s="183">
        <v>3</v>
      </c>
      <c r="O276" s="184">
        <v>1</v>
      </c>
      <c r="P276" s="185">
        <v>1</v>
      </c>
      <c r="Q276" s="205">
        <v>6</v>
      </c>
      <c r="R276" s="186">
        <v>1</v>
      </c>
      <c r="S276" s="241" t="s">
        <v>638</v>
      </c>
      <c r="T276" s="170" t="s">
        <v>30</v>
      </c>
      <c r="U276" s="170" t="s">
        <v>30</v>
      </c>
      <c r="V276" s="170" t="s">
        <v>638</v>
      </c>
      <c r="W276" s="163" t="s">
        <v>638</v>
      </c>
      <c r="X276" s="167" t="s">
        <v>639</v>
      </c>
      <c r="Y276" s="170" t="s">
        <v>644</v>
      </c>
      <c r="Z276" s="252" t="s">
        <v>642</v>
      </c>
      <c r="AA276" s="170" t="s">
        <v>642</v>
      </c>
      <c r="AB276" s="272" t="s">
        <v>641</v>
      </c>
      <c r="AC276" s="31" t="s">
        <v>404</v>
      </c>
      <c r="AD276" s="10">
        <v>6</v>
      </c>
    </row>
    <row r="277" spans="1:30" ht="13.5">
      <c r="A277" s="155">
        <v>1</v>
      </c>
      <c r="B277" s="161" t="s">
        <v>465</v>
      </c>
      <c r="C277" s="165" t="s">
        <v>30</v>
      </c>
      <c r="D277" s="168" t="s">
        <v>30</v>
      </c>
      <c r="E277" s="168" t="s">
        <v>30</v>
      </c>
      <c r="F277" s="168" t="s">
        <v>638</v>
      </c>
      <c r="G277" s="245" t="s">
        <v>30</v>
      </c>
      <c r="H277" s="165" t="s">
        <v>643</v>
      </c>
      <c r="I277" s="168" t="s">
        <v>647</v>
      </c>
      <c r="J277" s="250" t="s">
        <v>645</v>
      </c>
      <c r="K277" s="168" t="s">
        <v>642</v>
      </c>
      <c r="L277" s="256" t="s">
        <v>642</v>
      </c>
      <c r="M277" s="187">
        <v>1</v>
      </c>
      <c r="N277" s="188">
        <v>5</v>
      </c>
      <c r="O277" s="189"/>
      <c r="P277" s="189"/>
      <c r="Q277" s="206">
        <v>6</v>
      </c>
      <c r="R277" s="190">
        <v>1</v>
      </c>
      <c r="S277" s="240" t="s">
        <v>638</v>
      </c>
      <c r="T277" s="168" t="s">
        <v>30</v>
      </c>
      <c r="U277" s="168" t="s">
        <v>30</v>
      </c>
      <c r="V277" s="168" t="s">
        <v>638</v>
      </c>
      <c r="W277" s="164" t="s">
        <v>31</v>
      </c>
      <c r="X277" s="165" t="s">
        <v>640</v>
      </c>
      <c r="Y277" s="168" t="s">
        <v>640</v>
      </c>
      <c r="Z277" s="250" t="s">
        <v>645</v>
      </c>
      <c r="AA277" s="250" t="s">
        <v>640</v>
      </c>
      <c r="AB277" s="164" t="s">
        <v>640</v>
      </c>
      <c r="AC277" s="156" t="s">
        <v>192</v>
      </c>
      <c r="AD277" s="155">
        <v>1</v>
      </c>
    </row>
    <row r="278" spans="1:30" ht="13.5">
      <c r="A278" s="9">
        <v>2</v>
      </c>
      <c r="B278" s="159" t="s">
        <v>468</v>
      </c>
      <c r="C278" s="166" t="s">
        <v>30</v>
      </c>
      <c r="D278" s="169" t="s">
        <v>30</v>
      </c>
      <c r="E278" s="169" t="s">
        <v>30</v>
      </c>
      <c r="F278" s="243" t="s">
        <v>31</v>
      </c>
      <c r="G278" s="162" t="s">
        <v>638</v>
      </c>
      <c r="H278" s="166" t="s">
        <v>639</v>
      </c>
      <c r="I278" s="169" t="s">
        <v>639</v>
      </c>
      <c r="J278" s="169" t="s">
        <v>647</v>
      </c>
      <c r="K278" s="169" t="s">
        <v>642</v>
      </c>
      <c r="L278" s="271" t="s">
        <v>641</v>
      </c>
      <c r="M278" s="177">
        <v>1</v>
      </c>
      <c r="N278" s="178">
        <v>3</v>
      </c>
      <c r="Q278" s="204">
        <v>2</v>
      </c>
      <c r="R278" s="181">
        <v>2</v>
      </c>
      <c r="S278" s="239" t="s">
        <v>638</v>
      </c>
      <c r="T278" s="169" t="s">
        <v>30</v>
      </c>
      <c r="U278" s="169" t="s">
        <v>31</v>
      </c>
      <c r="V278" s="169" t="s">
        <v>30</v>
      </c>
      <c r="W278" s="246" t="s">
        <v>30</v>
      </c>
      <c r="X278" s="166" t="s">
        <v>639</v>
      </c>
      <c r="Y278" s="169" t="s">
        <v>644</v>
      </c>
      <c r="Z278" s="169" t="s">
        <v>640</v>
      </c>
      <c r="AA278" s="169" t="s">
        <v>644</v>
      </c>
      <c r="AB278" s="257" t="s">
        <v>645</v>
      </c>
      <c r="AC278" s="30" t="s">
        <v>401</v>
      </c>
      <c r="AD278" s="9">
        <v>2</v>
      </c>
    </row>
    <row r="279" spans="1:30" ht="13.5">
      <c r="A279" s="9">
        <v>3</v>
      </c>
      <c r="B279" s="159" t="s">
        <v>466</v>
      </c>
      <c r="C279" s="239" t="s">
        <v>638</v>
      </c>
      <c r="D279" s="169" t="s">
        <v>30</v>
      </c>
      <c r="E279" s="243" t="s">
        <v>638</v>
      </c>
      <c r="F279" s="243" t="s">
        <v>31</v>
      </c>
      <c r="G279" s="162" t="s">
        <v>638</v>
      </c>
      <c r="H279" s="166" t="s">
        <v>639</v>
      </c>
      <c r="I279" s="169" t="s">
        <v>639</v>
      </c>
      <c r="J279" s="169" t="s">
        <v>647</v>
      </c>
      <c r="K279" s="169" t="s">
        <v>647</v>
      </c>
      <c r="L279" s="271" t="s">
        <v>641</v>
      </c>
      <c r="M279" s="177">
        <v>3</v>
      </c>
      <c r="N279" s="178">
        <v>3</v>
      </c>
      <c r="Q279" s="204">
        <v>8</v>
      </c>
      <c r="R279" s="181">
        <v>2</v>
      </c>
      <c r="S279" s="166" t="s">
        <v>30</v>
      </c>
      <c r="T279" s="243" t="s">
        <v>638</v>
      </c>
      <c r="U279" s="169" t="s">
        <v>30</v>
      </c>
      <c r="V279" s="169" t="s">
        <v>30</v>
      </c>
      <c r="W279" s="246" t="s">
        <v>30</v>
      </c>
      <c r="X279" s="166" t="s">
        <v>640</v>
      </c>
      <c r="Y279" s="251" t="s">
        <v>642</v>
      </c>
      <c r="Z279" s="251" t="s">
        <v>645</v>
      </c>
      <c r="AA279" s="169" t="s">
        <v>645</v>
      </c>
      <c r="AB279" s="257" t="s">
        <v>645</v>
      </c>
      <c r="AC279" s="30" t="s">
        <v>187</v>
      </c>
      <c r="AD279" s="9">
        <v>3</v>
      </c>
    </row>
    <row r="280" spans="1:30" ht="13.5">
      <c r="A280" s="9">
        <v>4</v>
      </c>
      <c r="B280" s="159" t="s">
        <v>473</v>
      </c>
      <c r="C280" s="239" t="s">
        <v>638</v>
      </c>
      <c r="D280" s="243" t="s">
        <v>638</v>
      </c>
      <c r="E280" s="169" t="s">
        <v>30</v>
      </c>
      <c r="F280" s="169" t="s">
        <v>638</v>
      </c>
      <c r="G280" s="246" t="s">
        <v>30</v>
      </c>
      <c r="H280" s="166" t="s">
        <v>639</v>
      </c>
      <c r="I280" s="169" t="s">
        <v>639</v>
      </c>
      <c r="J280" s="169" t="s">
        <v>647</v>
      </c>
      <c r="K280" s="169" t="s">
        <v>642</v>
      </c>
      <c r="L280" s="257" t="s">
        <v>642</v>
      </c>
      <c r="M280" s="177">
        <v>3</v>
      </c>
      <c r="N280" s="178">
        <v>2</v>
      </c>
      <c r="Q280" s="204">
        <v>6</v>
      </c>
      <c r="R280" s="181">
        <v>2</v>
      </c>
      <c r="S280" s="239" t="s">
        <v>638</v>
      </c>
      <c r="T280" s="169" t="s">
        <v>30</v>
      </c>
      <c r="U280" s="169" t="s">
        <v>30</v>
      </c>
      <c r="V280" s="169" t="s">
        <v>638</v>
      </c>
      <c r="W280" s="246" t="s">
        <v>30</v>
      </c>
      <c r="X280" s="166" t="s">
        <v>643</v>
      </c>
      <c r="Y280" s="169" t="s">
        <v>640</v>
      </c>
      <c r="Z280" s="251" t="s">
        <v>645</v>
      </c>
      <c r="AA280" s="169" t="s">
        <v>646</v>
      </c>
      <c r="AB280" s="271" t="s">
        <v>641</v>
      </c>
      <c r="AC280" s="30" t="s">
        <v>191</v>
      </c>
      <c r="AD280" s="9">
        <v>4</v>
      </c>
    </row>
    <row r="281" spans="1:30" ht="13.5">
      <c r="A281" s="9">
        <v>5</v>
      </c>
      <c r="B281" s="159" t="s">
        <v>472</v>
      </c>
      <c r="C281" s="166" t="s">
        <v>31</v>
      </c>
      <c r="D281" s="243" t="s">
        <v>638</v>
      </c>
      <c r="E281" s="169" t="s">
        <v>30</v>
      </c>
      <c r="F281" s="243" t="s">
        <v>31</v>
      </c>
      <c r="G281" s="246" t="s">
        <v>30</v>
      </c>
      <c r="H281" s="166" t="s">
        <v>639</v>
      </c>
      <c r="I281" s="169" t="s">
        <v>639</v>
      </c>
      <c r="J281" s="251" t="s">
        <v>642</v>
      </c>
      <c r="K281" s="169" t="s">
        <v>647</v>
      </c>
      <c r="L281" s="271" t="s">
        <v>641</v>
      </c>
      <c r="M281" s="177">
        <v>3</v>
      </c>
      <c r="N281" s="178">
        <v>6</v>
      </c>
      <c r="Q281" s="204">
        <v>2</v>
      </c>
      <c r="R281" s="181">
        <v>3</v>
      </c>
      <c r="S281" s="166" t="s">
        <v>31</v>
      </c>
      <c r="T281" s="243" t="s">
        <v>638</v>
      </c>
      <c r="U281" s="243" t="s">
        <v>638</v>
      </c>
      <c r="V281" s="169" t="s">
        <v>30</v>
      </c>
      <c r="W281" s="246" t="s">
        <v>30</v>
      </c>
      <c r="X281" s="166" t="s">
        <v>639</v>
      </c>
      <c r="Y281" s="169" t="s">
        <v>647</v>
      </c>
      <c r="Z281" s="169" t="s">
        <v>647</v>
      </c>
      <c r="AA281" s="169" t="s">
        <v>644</v>
      </c>
      <c r="AB281" s="257" t="s">
        <v>645</v>
      </c>
      <c r="AC281" s="30" t="s">
        <v>190</v>
      </c>
      <c r="AD281" s="9">
        <v>5</v>
      </c>
    </row>
    <row r="282" spans="1:30" ht="14.25" thickBot="1">
      <c r="A282" s="10">
        <v>6</v>
      </c>
      <c r="B282" s="160" t="s">
        <v>474</v>
      </c>
      <c r="C282" s="167" t="s">
        <v>31</v>
      </c>
      <c r="D282" s="242" t="s">
        <v>638</v>
      </c>
      <c r="E282" s="170" t="s">
        <v>31</v>
      </c>
      <c r="F282" s="170" t="s">
        <v>638</v>
      </c>
      <c r="G282" s="163" t="s">
        <v>638</v>
      </c>
      <c r="H282" s="167" t="s">
        <v>640</v>
      </c>
      <c r="I282" s="170" t="s">
        <v>640</v>
      </c>
      <c r="J282" s="252" t="s">
        <v>645</v>
      </c>
      <c r="K282" s="170" t="s">
        <v>642</v>
      </c>
      <c r="L282" s="258" t="s">
        <v>642</v>
      </c>
      <c r="M282" s="182">
        <v>1</v>
      </c>
      <c r="N282" s="183">
        <v>5</v>
      </c>
      <c r="Q282" s="205">
        <v>8</v>
      </c>
      <c r="R282" s="186">
        <v>2</v>
      </c>
      <c r="S282" s="167" t="s">
        <v>30</v>
      </c>
      <c r="T282" s="242" t="s">
        <v>638</v>
      </c>
      <c r="U282" s="170" t="s">
        <v>30</v>
      </c>
      <c r="V282" s="170" t="s">
        <v>30</v>
      </c>
      <c r="W282" s="247" t="s">
        <v>30</v>
      </c>
      <c r="X282" s="167" t="s">
        <v>640</v>
      </c>
      <c r="Y282" s="252" t="s">
        <v>642</v>
      </c>
      <c r="Z282" s="252" t="s">
        <v>645</v>
      </c>
      <c r="AA282" s="170" t="s">
        <v>645</v>
      </c>
      <c r="AB282" s="258" t="s">
        <v>645</v>
      </c>
      <c r="AC282" s="31" t="s">
        <v>400</v>
      </c>
      <c r="AD282" s="10">
        <v>6</v>
      </c>
    </row>
  </sheetData>
  <sheetProtection/>
  <mergeCells count="65">
    <mergeCell ref="B60:L60"/>
    <mergeCell ref="O130:P130"/>
    <mergeCell ref="B130:L130"/>
    <mergeCell ref="S130:AC130"/>
    <mergeCell ref="B74:L74"/>
    <mergeCell ref="B102:L102"/>
    <mergeCell ref="O116:P116"/>
    <mergeCell ref="O88:P88"/>
    <mergeCell ref="O74:P74"/>
    <mergeCell ref="S242:AC242"/>
    <mergeCell ref="O256:P256"/>
    <mergeCell ref="O102:P102"/>
    <mergeCell ref="S214:AC214"/>
    <mergeCell ref="O214:P214"/>
    <mergeCell ref="S200:AC200"/>
    <mergeCell ref="B46:L46"/>
    <mergeCell ref="O3:P3"/>
    <mergeCell ref="B88:L88"/>
    <mergeCell ref="S88:AC88"/>
    <mergeCell ref="C1:G1"/>
    <mergeCell ref="S74:AC74"/>
    <mergeCell ref="O46:P46"/>
    <mergeCell ref="S46:AC46"/>
    <mergeCell ref="S60:AC60"/>
    <mergeCell ref="O60:P60"/>
    <mergeCell ref="B270:L270"/>
    <mergeCell ref="O270:P270"/>
    <mergeCell ref="S270:AC270"/>
    <mergeCell ref="B228:L228"/>
    <mergeCell ref="O228:P228"/>
    <mergeCell ref="S228:AC228"/>
    <mergeCell ref="B242:L242"/>
    <mergeCell ref="B256:L256"/>
    <mergeCell ref="S256:AC256"/>
    <mergeCell ref="O242:P242"/>
    <mergeCell ref="X1:AB1"/>
    <mergeCell ref="B32:L32"/>
    <mergeCell ref="S32:AC32"/>
    <mergeCell ref="O32:P32"/>
    <mergeCell ref="S1:W1"/>
    <mergeCell ref="B4:L4"/>
    <mergeCell ref="B18:L18"/>
    <mergeCell ref="H1:L1"/>
    <mergeCell ref="O18:P18"/>
    <mergeCell ref="S18:AC18"/>
    <mergeCell ref="B186:L186"/>
    <mergeCell ref="O4:P4"/>
    <mergeCell ref="B116:L116"/>
    <mergeCell ref="S116:AC116"/>
    <mergeCell ref="B172:L172"/>
    <mergeCell ref="S172:AC172"/>
    <mergeCell ref="O158:P158"/>
    <mergeCell ref="O172:P172"/>
    <mergeCell ref="S4:AC4"/>
    <mergeCell ref="S102:AC102"/>
    <mergeCell ref="B214:L214"/>
    <mergeCell ref="S144:AC144"/>
    <mergeCell ref="O186:P186"/>
    <mergeCell ref="O200:P200"/>
    <mergeCell ref="B158:L158"/>
    <mergeCell ref="S158:AC158"/>
    <mergeCell ref="O144:P144"/>
    <mergeCell ref="B144:L144"/>
    <mergeCell ref="S186:AC186"/>
    <mergeCell ref="B200:L200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conditionalFormatting sqref="H229:L240 X229:AB240 H243:L254 X243:AB254 H257:L268 X257:AB268 H271:L282 X271:AB282">
    <cfRule type="expression" priority="18" dxfId="0" stopIfTrue="1">
      <formula>IF(#REF!&gt;0,1,0)</formula>
    </cfRule>
    <cfRule type="expression" priority="19" dxfId="2" stopIfTrue="1">
      <formula>IF(#REF!&gt;0,1,0)</formula>
    </cfRule>
    <cfRule type="expression" priority="20" dxfId="1" stopIfTrue="1">
      <formula>IF(#REF!&gt;0,1,0)</formula>
    </cfRule>
  </conditionalFormatting>
  <conditionalFormatting sqref="C229:G240 S229:W240 C243:G254 S243:W254 C257:G268 S257:W268 C271:G282 S271:W282">
    <cfRule type="expression" priority="17" dxfId="0" stopIfTrue="1">
      <formula>#REF!=1</formula>
    </cfRule>
  </conditionalFormatting>
  <conditionalFormatting sqref="H5:L16 X5:AB16 H19:L30 X19:AB30 H33:L44 X33:AB44 H47:L58 X47:AB58">
    <cfRule type="expression" priority="14" dxfId="0" stopIfTrue="1">
      <formula>IF(#REF!&gt;0,1,0)</formula>
    </cfRule>
    <cfRule type="expression" priority="15" dxfId="2" stopIfTrue="1">
      <formula>IF(#REF!&gt;0,1,0)</formula>
    </cfRule>
    <cfRule type="expression" priority="16" dxfId="1" stopIfTrue="1">
      <formula>IF(#REF!&gt;0,1,0)</formula>
    </cfRule>
  </conditionalFormatting>
  <conditionalFormatting sqref="C5:G16 S5:W16 C19:G30 S19:W30 C33:G44 S33:W44 C47:G58 S47:W58">
    <cfRule type="expression" priority="13" dxfId="0" stopIfTrue="1">
      <formula>#REF!=1</formula>
    </cfRule>
  </conditionalFormatting>
  <conditionalFormatting sqref="H61:L72 X61:AB72 H75:L86 X75:AB86 H89:L100 X89:AB100 H103:L114 X103:AB114">
    <cfRule type="expression" priority="10" dxfId="0" stopIfTrue="1">
      <formula>IF(#REF!&gt;0,1,0)</formula>
    </cfRule>
    <cfRule type="expression" priority="11" dxfId="2" stopIfTrue="1">
      <formula>IF(#REF!&gt;0,1,0)</formula>
    </cfRule>
    <cfRule type="expression" priority="12" dxfId="1" stopIfTrue="1">
      <formula>IF(#REF!&gt;0,1,0)</formula>
    </cfRule>
  </conditionalFormatting>
  <conditionalFormatting sqref="C61:G72 S61:W72 C75:G86 S75:W86 C89:G100 S89:W100 C103:G114 S103:W114">
    <cfRule type="expression" priority="9" dxfId="0" stopIfTrue="1">
      <formula>#REF!=1</formula>
    </cfRule>
  </conditionalFormatting>
  <conditionalFormatting sqref="H117:L128 X117:AB128 H131:L142 X131:AB142 H145:L156 X145:AB156 H159:L170 X159:AB170">
    <cfRule type="expression" priority="6" dxfId="0" stopIfTrue="1">
      <formula>IF(#REF!&gt;0,1,0)</formula>
    </cfRule>
    <cfRule type="expression" priority="7" dxfId="2" stopIfTrue="1">
      <formula>IF(#REF!&gt;0,1,0)</formula>
    </cfRule>
    <cfRule type="expression" priority="8" dxfId="1" stopIfTrue="1">
      <formula>IF(#REF!&gt;0,1,0)</formula>
    </cfRule>
  </conditionalFormatting>
  <conditionalFormatting sqref="C117:G128 S117:W128 C131:G142 S131:W142 C145:G156 S145:W156 C159:G170 S159:W170">
    <cfRule type="expression" priority="5" dxfId="0" stopIfTrue="1">
      <formula>#REF!=1</formula>
    </cfRule>
  </conditionalFormatting>
  <conditionalFormatting sqref="H173:L184 X173:AB184 H187:L198 X187:AB198 H201:L212 X201:AB212 H215:L226 X215:AB226">
    <cfRule type="expression" priority="2" dxfId="0" stopIfTrue="1">
      <formula>IF(#REF!&gt;0,1,0)</formula>
    </cfRule>
    <cfRule type="expression" priority="3" dxfId="2" stopIfTrue="1">
      <formula>IF(#REF!&gt;0,1,0)</formula>
    </cfRule>
    <cfRule type="expression" priority="4" dxfId="1" stopIfTrue="1">
      <formula>IF(#REF!&gt;0,1,0)</formula>
    </cfRule>
  </conditionalFormatting>
  <conditionalFormatting sqref="C173:G184 S173:W184 C187:G198 S187:W198 C201:G212 S201:W212 C215:G226 S215:W226">
    <cfRule type="expression" priority="1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81"/>
  <sheetViews>
    <sheetView zoomScale="80" zoomScaleNormal="80" zoomScalePageLayoutView="0" workbookViewId="0" topLeftCell="A1">
      <pane ySplit="1" topLeftCell="A206" activePane="bottomLeft" state="frozen"/>
      <selection pane="topLeft" activeCell="A1" sqref="A1"/>
      <selection pane="bottomLeft" activeCell="R242" sqref="R242"/>
    </sheetView>
  </sheetViews>
  <sheetFormatPr defaultColWidth="9.140625" defaultRowHeight="15"/>
  <cols>
    <col min="1" max="1" width="25.7109375" style="12" bestFit="1" customWidth="1"/>
    <col min="2" max="2" width="3.57421875" style="11" bestFit="1" customWidth="1"/>
    <col min="3" max="3" width="22.140625" style="11" bestFit="1" customWidth="1"/>
    <col min="4" max="4" width="19.8515625" style="11" bestFit="1" customWidth="1"/>
    <col min="5" max="9" width="4.28125" style="11" customWidth="1"/>
    <col min="10" max="10" width="5.00390625" style="11" bestFit="1" customWidth="1"/>
    <col min="11" max="14" width="4.28125" style="11" customWidth="1"/>
    <col min="15" max="16384" width="9.140625" style="12" customWidth="1"/>
  </cols>
  <sheetData>
    <row r="1" spans="1:14" s="11" customFormat="1" ht="39.75" customHeight="1" thickBot="1">
      <c r="A1" s="11" t="s">
        <v>33</v>
      </c>
      <c r="B1" s="11" t="s">
        <v>34</v>
      </c>
      <c r="C1" s="11" t="s">
        <v>35</v>
      </c>
      <c r="D1" s="11" t="s">
        <v>36</v>
      </c>
      <c r="E1" s="20" t="s">
        <v>30</v>
      </c>
      <c r="F1" s="21" t="s">
        <v>31</v>
      </c>
      <c r="G1" s="21" t="s">
        <v>32</v>
      </c>
      <c r="H1" s="21" t="s">
        <v>37</v>
      </c>
      <c r="I1" s="22" t="s">
        <v>38</v>
      </c>
      <c r="J1" s="23" t="s">
        <v>39</v>
      </c>
      <c r="K1" s="24" t="s">
        <v>40</v>
      </c>
      <c r="L1" s="24" t="s">
        <v>41</v>
      </c>
      <c r="M1" s="24" t="s">
        <v>42</v>
      </c>
      <c r="N1" s="25" t="s">
        <v>43</v>
      </c>
    </row>
    <row r="2" spans="1:14" s="13" customFormat="1" ht="14.25">
      <c r="A2" t="s">
        <v>319</v>
      </c>
      <c r="B2" s="11" t="s">
        <v>30</v>
      </c>
      <c r="C2" t="s">
        <v>328</v>
      </c>
      <c r="D2" s="11" t="s">
        <v>846</v>
      </c>
      <c r="E2" s="11" t="s">
        <v>30</v>
      </c>
      <c r="F2" s="11" t="s">
        <v>638</v>
      </c>
      <c r="G2" s="11" t="s">
        <v>31</v>
      </c>
      <c r="H2" s="11" t="s">
        <v>31</v>
      </c>
      <c r="I2" s="11" t="s">
        <v>30</v>
      </c>
      <c r="J2" s="11" t="s">
        <v>640</v>
      </c>
      <c r="K2" s="11" t="s">
        <v>642</v>
      </c>
      <c r="L2" s="11" t="s">
        <v>645</v>
      </c>
      <c r="M2" s="11" t="s">
        <v>642</v>
      </c>
      <c r="N2" s="11" t="s">
        <v>641</v>
      </c>
    </row>
    <row r="3" spans="1:14" ht="14.25">
      <c r="A3" t="s">
        <v>319</v>
      </c>
      <c r="B3" s="11">
        <v>2</v>
      </c>
      <c r="C3" t="s">
        <v>329</v>
      </c>
      <c r="D3" s="11" t="s">
        <v>847</v>
      </c>
      <c r="E3" s="11" t="s">
        <v>31</v>
      </c>
      <c r="F3" s="11" t="s">
        <v>638</v>
      </c>
      <c r="G3" s="11" t="s">
        <v>31</v>
      </c>
      <c r="H3" s="11" t="s">
        <v>31</v>
      </c>
      <c r="I3" s="11" t="s">
        <v>30</v>
      </c>
      <c r="J3" s="11" t="s">
        <v>643</v>
      </c>
      <c r="K3" s="11" t="s">
        <v>647</v>
      </c>
      <c r="L3" s="11" t="s">
        <v>646</v>
      </c>
      <c r="M3" s="11" t="s">
        <v>641</v>
      </c>
      <c r="N3" s="11" t="s">
        <v>641</v>
      </c>
    </row>
    <row r="4" spans="1:14" ht="14.25">
      <c r="A4" t="s">
        <v>319</v>
      </c>
      <c r="B4" s="11">
        <v>3</v>
      </c>
      <c r="C4" t="s">
        <v>323</v>
      </c>
      <c r="D4" s="11" t="s">
        <v>848</v>
      </c>
      <c r="E4" s="11" t="s">
        <v>638</v>
      </c>
      <c r="F4" s="11" t="s">
        <v>30</v>
      </c>
      <c r="G4" s="11" t="s">
        <v>31</v>
      </c>
      <c r="H4" s="11" t="s">
        <v>638</v>
      </c>
      <c r="I4" s="11" t="s">
        <v>30</v>
      </c>
      <c r="J4" s="11" t="s">
        <v>643</v>
      </c>
      <c r="K4" s="11" t="s">
        <v>647</v>
      </c>
      <c r="L4" s="11" t="s">
        <v>642</v>
      </c>
      <c r="M4" s="11" t="s">
        <v>645</v>
      </c>
      <c r="N4" s="11" t="s">
        <v>843</v>
      </c>
    </row>
    <row r="5" spans="1:14" ht="14.25">
      <c r="A5" t="s">
        <v>319</v>
      </c>
      <c r="B5" s="11">
        <v>4</v>
      </c>
      <c r="C5" t="s">
        <v>330</v>
      </c>
      <c r="D5" s="11" t="s">
        <v>849</v>
      </c>
      <c r="E5" s="11" t="s">
        <v>31</v>
      </c>
      <c r="F5" s="11" t="s">
        <v>638</v>
      </c>
      <c r="G5" s="11" t="s">
        <v>31</v>
      </c>
      <c r="H5" s="11" t="s">
        <v>31</v>
      </c>
      <c r="I5" s="11" t="s">
        <v>30</v>
      </c>
      <c r="J5" s="11" t="s">
        <v>643</v>
      </c>
      <c r="K5" s="11" t="s">
        <v>644</v>
      </c>
      <c r="L5" s="11" t="s">
        <v>640</v>
      </c>
      <c r="M5" s="11" t="s">
        <v>641</v>
      </c>
      <c r="N5" s="11" t="s">
        <v>641</v>
      </c>
    </row>
    <row r="6" spans="1:14" ht="14.25">
      <c r="A6" t="s">
        <v>319</v>
      </c>
      <c r="B6" s="11">
        <v>5</v>
      </c>
      <c r="C6" t="s">
        <v>327</v>
      </c>
      <c r="D6" s="11" t="s">
        <v>850</v>
      </c>
      <c r="E6" s="11" t="s">
        <v>30</v>
      </c>
      <c r="F6" s="11" t="s">
        <v>30</v>
      </c>
      <c r="G6" s="11" t="s">
        <v>30</v>
      </c>
      <c r="H6" s="11" t="s">
        <v>31</v>
      </c>
      <c r="I6" s="11" t="s">
        <v>30</v>
      </c>
      <c r="J6" s="11" t="s">
        <v>639</v>
      </c>
      <c r="K6" s="11" t="s">
        <v>639</v>
      </c>
      <c r="L6" s="11" t="s">
        <v>642</v>
      </c>
      <c r="M6" s="11" t="s">
        <v>642</v>
      </c>
      <c r="N6" s="11" t="s">
        <v>641</v>
      </c>
    </row>
    <row r="7" spans="1:14" ht="14.25">
      <c r="A7" t="s">
        <v>319</v>
      </c>
      <c r="B7" s="11">
        <v>6</v>
      </c>
      <c r="C7" t="s">
        <v>320</v>
      </c>
      <c r="D7" s="11" t="s">
        <v>851</v>
      </c>
      <c r="E7" s="11" t="s">
        <v>30</v>
      </c>
      <c r="F7" s="11" t="s">
        <v>30</v>
      </c>
      <c r="G7" s="11" t="s">
        <v>31</v>
      </c>
      <c r="H7" s="11" t="s">
        <v>31</v>
      </c>
      <c r="I7" s="11" t="s">
        <v>30</v>
      </c>
      <c r="J7" s="11" t="s">
        <v>639</v>
      </c>
      <c r="K7" s="11" t="s">
        <v>640</v>
      </c>
      <c r="L7" s="11" t="s">
        <v>641</v>
      </c>
      <c r="M7" s="11" t="s">
        <v>641</v>
      </c>
      <c r="N7" s="11" t="s">
        <v>645</v>
      </c>
    </row>
    <row r="8" spans="1:3" ht="14.25">
      <c r="A8" t="s">
        <v>319</v>
      </c>
      <c r="B8" s="11">
        <v>7</v>
      </c>
      <c r="C8"/>
    </row>
    <row r="9" spans="1:3" ht="14.25">
      <c r="A9" t="s">
        <v>319</v>
      </c>
      <c r="B9" s="11">
        <v>8</v>
      </c>
      <c r="C9"/>
    </row>
    <row r="10" spans="1:3" ht="14.25">
      <c r="A10" t="s">
        <v>319</v>
      </c>
      <c r="B10" s="11">
        <v>9</v>
      </c>
      <c r="C10"/>
    </row>
    <row r="11" spans="1:3" ht="14.25">
      <c r="A11" t="s">
        <v>319</v>
      </c>
      <c r="B11" s="11">
        <v>10</v>
      </c>
      <c r="C11"/>
    </row>
    <row r="12" spans="1:3" ht="14.25">
      <c r="A12" t="s">
        <v>319</v>
      </c>
      <c r="B12" s="11">
        <v>11</v>
      </c>
      <c r="C12"/>
    </row>
    <row r="13" spans="1:3" ht="14.25">
      <c r="A13" t="s">
        <v>319</v>
      </c>
      <c r="B13" s="11" t="s">
        <v>44</v>
      </c>
      <c r="C13"/>
    </row>
    <row r="14" spans="1:14" ht="14.25">
      <c r="A14" t="s">
        <v>7</v>
      </c>
      <c r="B14" s="11">
        <v>1</v>
      </c>
      <c r="C14" t="s">
        <v>95</v>
      </c>
      <c r="D14" s="11" t="s">
        <v>547</v>
      </c>
      <c r="E14" s="11" t="s">
        <v>31</v>
      </c>
      <c r="F14" s="11" t="s">
        <v>30</v>
      </c>
      <c r="G14" s="11" t="s">
        <v>30</v>
      </c>
      <c r="H14" s="11" t="s">
        <v>638</v>
      </c>
      <c r="I14" s="11" t="s">
        <v>30</v>
      </c>
      <c r="J14" s="11" t="s">
        <v>639</v>
      </c>
      <c r="K14" s="11" t="s">
        <v>640</v>
      </c>
      <c r="L14" s="11" t="s">
        <v>641</v>
      </c>
      <c r="M14" s="11" t="s">
        <v>641</v>
      </c>
      <c r="N14" s="11" t="s">
        <v>642</v>
      </c>
    </row>
    <row r="15" spans="1:14" ht="14.25">
      <c r="A15" t="s">
        <v>7</v>
      </c>
      <c r="B15" s="11">
        <v>2</v>
      </c>
      <c r="C15" t="s">
        <v>94</v>
      </c>
      <c r="D15" s="11" t="s">
        <v>548</v>
      </c>
      <c r="E15" s="11" t="s">
        <v>31</v>
      </c>
      <c r="F15" s="11" t="s">
        <v>30</v>
      </c>
      <c r="G15" s="11" t="s">
        <v>30</v>
      </c>
      <c r="H15" s="11" t="s">
        <v>638</v>
      </c>
      <c r="I15" s="11" t="s">
        <v>30</v>
      </c>
      <c r="J15" s="11" t="s">
        <v>643</v>
      </c>
      <c r="K15" s="11" t="s">
        <v>644</v>
      </c>
      <c r="L15" s="11" t="s">
        <v>645</v>
      </c>
      <c r="M15" s="11" t="s">
        <v>645</v>
      </c>
      <c r="N15" s="11" t="s">
        <v>646</v>
      </c>
    </row>
    <row r="16" spans="1:14" ht="14.25">
      <c r="A16" t="s">
        <v>7</v>
      </c>
      <c r="B16" s="11">
        <v>3</v>
      </c>
      <c r="C16" t="s">
        <v>101</v>
      </c>
      <c r="D16" s="11" t="s">
        <v>549</v>
      </c>
      <c r="E16" s="11" t="s">
        <v>31</v>
      </c>
      <c r="F16" s="11" t="s">
        <v>30</v>
      </c>
      <c r="G16" s="11" t="s">
        <v>31</v>
      </c>
      <c r="H16" s="11" t="s">
        <v>31</v>
      </c>
      <c r="I16" s="11" t="s">
        <v>31</v>
      </c>
      <c r="J16" s="11" t="s">
        <v>639</v>
      </c>
      <c r="K16" s="11" t="s">
        <v>643</v>
      </c>
      <c r="L16" s="11" t="s">
        <v>645</v>
      </c>
      <c r="M16" s="11" t="s">
        <v>646</v>
      </c>
      <c r="N16" s="11" t="s">
        <v>645</v>
      </c>
    </row>
    <row r="17" spans="1:14" ht="14.25">
      <c r="A17" t="s">
        <v>7</v>
      </c>
      <c r="B17" s="11">
        <v>4</v>
      </c>
      <c r="C17" t="s">
        <v>333</v>
      </c>
      <c r="D17" s="11" t="s">
        <v>550</v>
      </c>
      <c r="E17" s="11" t="s">
        <v>31</v>
      </c>
      <c r="F17" s="11" t="s">
        <v>30</v>
      </c>
      <c r="G17" s="11" t="s">
        <v>31</v>
      </c>
      <c r="H17" s="11" t="s">
        <v>638</v>
      </c>
      <c r="I17" s="11" t="s">
        <v>30</v>
      </c>
      <c r="J17" s="11" t="s">
        <v>639</v>
      </c>
      <c r="K17" s="11" t="s">
        <v>640</v>
      </c>
      <c r="L17" s="11" t="s">
        <v>645</v>
      </c>
      <c r="M17" s="11" t="s">
        <v>641</v>
      </c>
      <c r="N17" s="11" t="s">
        <v>645</v>
      </c>
    </row>
    <row r="18" spans="1:14" ht="14.25">
      <c r="A18" t="s">
        <v>7</v>
      </c>
      <c r="B18" s="11">
        <v>5</v>
      </c>
      <c r="C18" t="s">
        <v>527</v>
      </c>
      <c r="D18" s="11" t="s">
        <v>551</v>
      </c>
      <c r="E18" s="11" t="s">
        <v>31</v>
      </c>
      <c r="F18" s="11" t="s">
        <v>30</v>
      </c>
      <c r="G18" s="11" t="s">
        <v>30</v>
      </c>
      <c r="H18" s="11" t="s">
        <v>31</v>
      </c>
      <c r="I18" s="11" t="s">
        <v>30</v>
      </c>
      <c r="J18" s="11" t="s">
        <v>639</v>
      </c>
      <c r="K18" s="11" t="s">
        <v>640</v>
      </c>
      <c r="L18" s="11" t="s">
        <v>642</v>
      </c>
      <c r="M18" s="11" t="s">
        <v>642</v>
      </c>
      <c r="N18" s="11" t="s">
        <v>645</v>
      </c>
    </row>
    <row r="19" spans="1:14" ht="14.25">
      <c r="A19" t="s">
        <v>7</v>
      </c>
      <c r="B19" s="11">
        <v>6</v>
      </c>
      <c r="C19" t="s">
        <v>334</v>
      </c>
      <c r="D19" s="11" t="s">
        <v>552</v>
      </c>
      <c r="E19" s="11" t="s">
        <v>31</v>
      </c>
      <c r="F19" s="11" t="s">
        <v>30</v>
      </c>
      <c r="G19" s="11" t="s">
        <v>638</v>
      </c>
      <c r="H19" s="11" t="s">
        <v>638</v>
      </c>
      <c r="I19" s="11" t="s">
        <v>30</v>
      </c>
      <c r="J19" s="11" t="s">
        <v>643</v>
      </c>
      <c r="K19" s="11" t="s">
        <v>645</v>
      </c>
      <c r="L19" s="11" t="s">
        <v>645</v>
      </c>
      <c r="M19" s="11" t="s">
        <v>642</v>
      </c>
      <c r="N19" s="11" t="s">
        <v>642</v>
      </c>
    </row>
    <row r="20" spans="1:14" s="13" customFormat="1" ht="14.25">
      <c r="A20" t="s">
        <v>7</v>
      </c>
      <c r="B20" s="11">
        <v>7</v>
      </c>
      <c r="C20" t="s">
        <v>98</v>
      </c>
      <c r="D20" s="11" t="s">
        <v>553</v>
      </c>
      <c r="E20" s="14">
        <v>2</v>
      </c>
      <c r="F20" s="14">
        <v>1</v>
      </c>
      <c r="G20" s="14">
        <v>2</v>
      </c>
      <c r="H20" s="14">
        <v>2</v>
      </c>
      <c r="I20" s="14">
        <v>1</v>
      </c>
      <c r="J20" s="11" t="s">
        <v>640</v>
      </c>
      <c r="K20" s="11" t="s">
        <v>639</v>
      </c>
      <c r="L20" s="11" t="s">
        <v>645</v>
      </c>
      <c r="M20" s="11" t="s">
        <v>641</v>
      </c>
      <c r="N20" s="11" t="s">
        <v>641</v>
      </c>
    </row>
    <row r="21" spans="1:14" ht="14.25">
      <c r="A21" t="s">
        <v>7</v>
      </c>
      <c r="B21" s="11">
        <v>8</v>
      </c>
      <c r="C21" t="s">
        <v>97</v>
      </c>
      <c r="D21" s="11" t="s">
        <v>554</v>
      </c>
      <c r="E21" s="11" t="s">
        <v>30</v>
      </c>
      <c r="F21" s="11" t="s">
        <v>30</v>
      </c>
      <c r="G21" s="11" t="s">
        <v>30</v>
      </c>
      <c r="H21" s="11" t="s">
        <v>31</v>
      </c>
      <c r="I21" s="11" t="s">
        <v>30</v>
      </c>
      <c r="J21" s="11" t="s">
        <v>640</v>
      </c>
      <c r="K21" s="11" t="s">
        <v>639</v>
      </c>
      <c r="L21" s="11" t="s">
        <v>639</v>
      </c>
      <c r="M21" s="11" t="s">
        <v>641</v>
      </c>
      <c r="N21" s="11" t="s">
        <v>642</v>
      </c>
    </row>
    <row r="22" spans="1:14" ht="14.25">
      <c r="A22" t="s">
        <v>7</v>
      </c>
      <c r="B22" s="11">
        <v>9</v>
      </c>
      <c r="C22" t="s">
        <v>332</v>
      </c>
      <c r="D22" s="11" t="s">
        <v>555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639</v>
      </c>
      <c r="K22" s="11" t="s">
        <v>640</v>
      </c>
      <c r="L22" s="11" t="s">
        <v>645</v>
      </c>
      <c r="M22" s="11" t="s">
        <v>641</v>
      </c>
      <c r="N22" s="11" t="s">
        <v>646</v>
      </c>
    </row>
    <row r="23" spans="1:14" ht="14.25">
      <c r="A23" t="s">
        <v>7</v>
      </c>
      <c r="B23" s="11">
        <v>10</v>
      </c>
      <c r="C23" t="s">
        <v>100</v>
      </c>
      <c r="D23" s="11" t="s">
        <v>556</v>
      </c>
      <c r="E23" s="11" t="s">
        <v>638</v>
      </c>
      <c r="F23" s="11" t="s">
        <v>638</v>
      </c>
      <c r="G23" s="11" t="s">
        <v>30</v>
      </c>
      <c r="H23" s="11" t="s">
        <v>638</v>
      </c>
      <c r="I23" s="11" t="s">
        <v>30</v>
      </c>
      <c r="J23" s="11" t="s">
        <v>639</v>
      </c>
      <c r="K23" s="11" t="s">
        <v>640</v>
      </c>
      <c r="L23" s="11" t="s">
        <v>647</v>
      </c>
      <c r="M23" s="11" t="s">
        <v>647</v>
      </c>
      <c r="N23" s="11" t="s">
        <v>642</v>
      </c>
    </row>
    <row r="24" spans="1:14" ht="14.25">
      <c r="A24" t="s">
        <v>7</v>
      </c>
      <c r="B24" s="11">
        <v>11</v>
      </c>
      <c r="C24" t="s">
        <v>96</v>
      </c>
      <c r="D24" s="11" t="s">
        <v>557</v>
      </c>
      <c r="E24" s="11" t="s">
        <v>31</v>
      </c>
      <c r="F24" s="11" t="s">
        <v>638</v>
      </c>
      <c r="G24" s="11" t="s">
        <v>638</v>
      </c>
      <c r="H24" s="11" t="s">
        <v>30</v>
      </c>
      <c r="I24" s="11" t="s">
        <v>30</v>
      </c>
      <c r="J24" s="11" t="s">
        <v>640</v>
      </c>
      <c r="K24" s="11" t="s">
        <v>640</v>
      </c>
      <c r="L24" s="11" t="s">
        <v>645</v>
      </c>
      <c r="M24" s="11" t="s">
        <v>641</v>
      </c>
      <c r="N24" s="11" t="s">
        <v>645</v>
      </c>
    </row>
    <row r="25" spans="1:14" ht="14.25">
      <c r="A25" t="s">
        <v>7</v>
      </c>
      <c r="B25" s="11">
        <v>12</v>
      </c>
      <c r="C25" t="s">
        <v>99</v>
      </c>
      <c r="D25" s="11" t="s">
        <v>558</v>
      </c>
      <c r="E25" s="11" t="s">
        <v>30</v>
      </c>
      <c r="F25" s="11" t="s">
        <v>30</v>
      </c>
      <c r="G25" s="11" t="s">
        <v>638</v>
      </c>
      <c r="H25" s="11" t="s">
        <v>638</v>
      </c>
      <c r="I25" s="11" t="s">
        <v>30</v>
      </c>
      <c r="J25" s="11" t="s">
        <v>640</v>
      </c>
      <c r="K25" s="11" t="s">
        <v>647</v>
      </c>
      <c r="L25" s="11" t="s">
        <v>647</v>
      </c>
      <c r="M25" s="11" t="s">
        <v>642</v>
      </c>
      <c r="N25" s="11" t="s">
        <v>641</v>
      </c>
    </row>
    <row r="26" spans="1:14" ht="14.25">
      <c r="A26" t="s">
        <v>17</v>
      </c>
      <c r="B26" s="11">
        <v>1</v>
      </c>
      <c r="C26" t="s">
        <v>178</v>
      </c>
      <c r="D26" s="11" t="s">
        <v>651</v>
      </c>
      <c r="E26" s="11" t="s">
        <v>30</v>
      </c>
      <c r="F26" s="11" t="s">
        <v>30</v>
      </c>
      <c r="G26" s="11" t="s">
        <v>638</v>
      </c>
      <c r="H26" s="11" t="s">
        <v>638</v>
      </c>
      <c r="I26" s="11" t="s">
        <v>30</v>
      </c>
      <c r="J26" s="11" t="s">
        <v>643</v>
      </c>
      <c r="K26" s="11" t="s">
        <v>639</v>
      </c>
      <c r="L26" s="11" t="s">
        <v>642</v>
      </c>
      <c r="M26" s="11" t="s">
        <v>641</v>
      </c>
      <c r="N26" s="11" t="s">
        <v>642</v>
      </c>
    </row>
    <row r="27" spans="1:14" ht="14.25">
      <c r="A27" t="s">
        <v>17</v>
      </c>
      <c r="B27" s="11">
        <v>2</v>
      </c>
      <c r="C27" t="s">
        <v>335</v>
      </c>
      <c r="D27" s="11" t="s">
        <v>652</v>
      </c>
      <c r="E27" s="11" t="s">
        <v>30</v>
      </c>
      <c r="F27" s="11" t="s">
        <v>31</v>
      </c>
      <c r="G27" s="11" t="s">
        <v>30</v>
      </c>
      <c r="H27" s="11" t="s">
        <v>638</v>
      </c>
      <c r="I27" s="11" t="s">
        <v>30</v>
      </c>
      <c r="J27" s="11" t="s">
        <v>643</v>
      </c>
      <c r="K27" s="11" t="s">
        <v>639</v>
      </c>
      <c r="L27" s="11" t="s">
        <v>639</v>
      </c>
      <c r="M27" s="11" t="s">
        <v>641</v>
      </c>
      <c r="N27" s="11" t="s">
        <v>642</v>
      </c>
    </row>
    <row r="28" spans="1:14" ht="14.25">
      <c r="A28" t="s">
        <v>17</v>
      </c>
      <c r="B28" s="11">
        <v>3</v>
      </c>
      <c r="C28" t="s">
        <v>170</v>
      </c>
      <c r="D28" s="11" t="s">
        <v>653</v>
      </c>
      <c r="E28" s="11" t="s">
        <v>638</v>
      </c>
      <c r="F28" s="11" t="s">
        <v>638</v>
      </c>
      <c r="G28" s="11" t="s">
        <v>638</v>
      </c>
      <c r="H28" s="11" t="s">
        <v>30</v>
      </c>
      <c r="I28" s="11" t="s">
        <v>30</v>
      </c>
      <c r="J28" s="11" t="s">
        <v>640</v>
      </c>
      <c r="K28" s="11" t="s">
        <v>644</v>
      </c>
      <c r="L28" s="11" t="s">
        <v>642</v>
      </c>
      <c r="M28" s="11" t="s">
        <v>641</v>
      </c>
      <c r="N28" s="11" t="s">
        <v>641</v>
      </c>
    </row>
    <row r="29" spans="1:14" ht="14.25">
      <c r="A29" t="s">
        <v>17</v>
      </c>
      <c r="B29" s="11">
        <v>4</v>
      </c>
      <c r="C29" t="s">
        <v>172</v>
      </c>
      <c r="D29" s="11" t="s">
        <v>654</v>
      </c>
      <c r="E29" s="11" t="s">
        <v>638</v>
      </c>
      <c r="F29" s="11" t="s">
        <v>30</v>
      </c>
      <c r="G29" s="11" t="s">
        <v>638</v>
      </c>
      <c r="H29" s="11" t="s">
        <v>31</v>
      </c>
      <c r="I29" s="11" t="s">
        <v>30</v>
      </c>
      <c r="J29" s="11" t="s">
        <v>639</v>
      </c>
      <c r="K29" s="11" t="s">
        <v>639</v>
      </c>
      <c r="L29" s="11" t="s">
        <v>644</v>
      </c>
      <c r="M29" s="11" t="s">
        <v>642</v>
      </c>
      <c r="N29" s="11" t="s">
        <v>642</v>
      </c>
    </row>
    <row r="30" spans="1:14" ht="14.25">
      <c r="A30" t="s">
        <v>17</v>
      </c>
      <c r="B30" s="11">
        <v>5</v>
      </c>
      <c r="C30" t="s">
        <v>174</v>
      </c>
      <c r="D30" s="11" t="s">
        <v>655</v>
      </c>
      <c r="E30" s="11" t="s">
        <v>638</v>
      </c>
      <c r="F30" s="11" t="s">
        <v>30</v>
      </c>
      <c r="G30" s="11" t="s">
        <v>30</v>
      </c>
      <c r="H30" s="11" t="s">
        <v>638</v>
      </c>
      <c r="I30" s="11" t="s">
        <v>30</v>
      </c>
      <c r="J30" s="11" t="s">
        <v>640</v>
      </c>
      <c r="K30" s="11" t="s">
        <v>639</v>
      </c>
      <c r="L30" s="11" t="s">
        <v>645</v>
      </c>
      <c r="M30" s="11" t="s">
        <v>642</v>
      </c>
      <c r="N30" s="11" t="s">
        <v>641</v>
      </c>
    </row>
    <row r="31" spans="1:14" ht="14.25">
      <c r="A31" t="s">
        <v>17</v>
      </c>
      <c r="B31" s="11">
        <v>6</v>
      </c>
      <c r="C31" t="s">
        <v>337</v>
      </c>
      <c r="D31" s="11" t="s">
        <v>656</v>
      </c>
      <c r="E31" s="11" t="s">
        <v>31</v>
      </c>
      <c r="F31" s="11" t="s">
        <v>30</v>
      </c>
      <c r="G31" s="11" t="s">
        <v>31</v>
      </c>
      <c r="H31" s="11" t="s">
        <v>30</v>
      </c>
      <c r="I31" s="11" t="s">
        <v>30</v>
      </c>
      <c r="J31" s="11" t="s">
        <v>643</v>
      </c>
      <c r="K31" s="11" t="s">
        <v>647</v>
      </c>
      <c r="L31" s="11" t="s">
        <v>645</v>
      </c>
      <c r="M31" s="11" t="s">
        <v>647</v>
      </c>
      <c r="N31" s="11" t="s">
        <v>645</v>
      </c>
    </row>
    <row r="32" spans="1:14" ht="14.25">
      <c r="A32" t="s">
        <v>17</v>
      </c>
      <c r="B32" s="11">
        <v>7</v>
      </c>
      <c r="C32" t="s">
        <v>173</v>
      </c>
      <c r="D32" s="11" t="s">
        <v>657</v>
      </c>
      <c r="E32" s="11" t="s">
        <v>638</v>
      </c>
      <c r="F32" s="11" t="s">
        <v>30</v>
      </c>
      <c r="G32" s="11" t="s">
        <v>30</v>
      </c>
      <c r="H32" s="11" t="s">
        <v>638</v>
      </c>
      <c r="I32" s="11" t="s">
        <v>30</v>
      </c>
      <c r="J32" s="11" t="s">
        <v>639</v>
      </c>
      <c r="K32" s="11" t="s">
        <v>640</v>
      </c>
      <c r="L32" s="11" t="s">
        <v>644</v>
      </c>
      <c r="M32" s="11" t="s">
        <v>642</v>
      </c>
      <c r="N32" s="11" t="s">
        <v>647</v>
      </c>
    </row>
    <row r="33" spans="1:14" ht="14.25">
      <c r="A33" t="s">
        <v>17</v>
      </c>
      <c r="B33" s="11">
        <v>8</v>
      </c>
      <c r="C33" t="s">
        <v>177</v>
      </c>
      <c r="D33" s="11" t="s">
        <v>658</v>
      </c>
      <c r="E33" s="11" t="s">
        <v>638</v>
      </c>
      <c r="F33" s="11" t="s">
        <v>638</v>
      </c>
      <c r="G33" s="11" t="s">
        <v>31</v>
      </c>
      <c r="H33" s="11" t="s">
        <v>638</v>
      </c>
      <c r="I33" s="11" t="s">
        <v>30</v>
      </c>
      <c r="J33" s="11" t="s">
        <v>643</v>
      </c>
      <c r="K33" s="11" t="s">
        <v>647</v>
      </c>
      <c r="L33" s="11" t="s">
        <v>642</v>
      </c>
      <c r="M33" s="11" t="s">
        <v>645</v>
      </c>
      <c r="N33" s="11" t="s">
        <v>641</v>
      </c>
    </row>
    <row r="34" spans="1:14" ht="14.25">
      <c r="A34" t="s">
        <v>17</v>
      </c>
      <c r="B34" s="11">
        <v>9</v>
      </c>
      <c r="C34" t="s">
        <v>176</v>
      </c>
      <c r="D34" s="11" t="s">
        <v>659</v>
      </c>
      <c r="E34" s="11" t="s">
        <v>638</v>
      </c>
      <c r="F34" s="11" t="s">
        <v>30</v>
      </c>
      <c r="G34" s="11" t="s">
        <v>31</v>
      </c>
      <c r="H34" s="11" t="s">
        <v>638</v>
      </c>
      <c r="I34" s="11" t="s">
        <v>30</v>
      </c>
      <c r="J34" s="11" t="s">
        <v>640</v>
      </c>
      <c r="K34" s="11" t="s">
        <v>639</v>
      </c>
      <c r="L34" s="11" t="s">
        <v>641</v>
      </c>
      <c r="M34" s="11" t="s">
        <v>642</v>
      </c>
      <c r="N34" s="11" t="s">
        <v>645</v>
      </c>
    </row>
    <row r="35" spans="1:14" ht="14.25">
      <c r="A35" t="s">
        <v>17</v>
      </c>
      <c r="B35" s="11">
        <v>10</v>
      </c>
      <c r="C35" t="s">
        <v>336</v>
      </c>
      <c r="D35" s="11" t="s">
        <v>660</v>
      </c>
      <c r="E35" s="11" t="s">
        <v>30</v>
      </c>
      <c r="F35" s="11" t="s">
        <v>30</v>
      </c>
      <c r="G35" s="11" t="s">
        <v>30</v>
      </c>
      <c r="H35" s="11" t="s">
        <v>31</v>
      </c>
      <c r="I35" s="11" t="s">
        <v>30</v>
      </c>
      <c r="J35" s="11" t="s">
        <v>640</v>
      </c>
      <c r="K35" s="11" t="s">
        <v>639</v>
      </c>
      <c r="L35" s="11" t="s">
        <v>642</v>
      </c>
      <c r="M35" s="11" t="s">
        <v>640</v>
      </c>
      <c r="N35" s="11" t="s">
        <v>642</v>
      </c>
    </row>
    <row r="36" spans="1:14" ht="14.25">
      <c r="A36" t="s">
        <v>17</v>
      </c>
      <c r="B36" s="11">
        <v>11</v>
      </c>
      <c r="C36" t="s">
        <v>175</v>
      </c>
      <c r="D36" s="11" t="s">
        <v>661</v>
      </c>
      <c r="E36" s="11" t="s">
        <v>638</v>
      </c>
      <c r="F36" s="11" t="s">
        <v>638</v>
      </c>
      <c r="G36" s="11" t="s">
        <v>30</v>
      </c>
      <c r="H36" s="11" t="s">
        <v>638</v>
      </c>
      <c r="I36" s="11" t="s">
        <v>638</v>
      </c>
      <c r="J36" s="11" t="s">
        <v>639</v>
      </c>
      <c r="K36" s="11" t="s">
        <v>640</v>
      </c>
      <c r="L36" s="11" t="s">
        <v>644</v>
      </c>
      <c r="M36" s="11" t="s">
        <v>642</v>
      </c>
      <c r="N36" s="11" t="s">
        <v>647</v>
      </c>
    </row>
    <row r="37" spans="1:14" ht="14.25">
      <c r="A37" t="s">
        <v>17</v>
      </c>
      <c r="B37" s="11">
        <v>12</v>
      </c>
      <c r="C37" t="s">
        <v>171</v>
      </c>
      <c r="D37" s="11" t="s">
        <v>662</v>
      </c>
      <c r="E37" s="11" t="s">
        <v>638</v>
      </c>
      <c r="F37" s="11" t="s">
        <v>30</v>
      </c>
      <c r="G37" s="11" t="s">
        <v>30</v>
      </c>
      <c r="H37" s="11" t="s">
        <v>638</v>
      </c>
      <c r="I37" s="11" t="s">
        <v>30</v>
      </c>
      <c r="J37" s="11" t="s">
        <v>643</v>
      </c>
      <c r="K37" s="11" t="s">
        <v>640</v>
      </c>
      <c r="L37" s="11" t="s">
        <v>645</v>
      </c>
      <c r="M37" s="11" t="s">
        <v>642</v>
      </c>
      <c r="N37" s="11" t="s">
        <v>645</v>
      </c>
    </row>
    <row r="38" spans="1:14" s="13" customFormat="1" ht="14.25">
      <c r="A38" s="225" t="s">
        <v>16</v>
      </c>
      <c r="B38" s="14">
        <v>1</v>
      </c>
      <c r="C38" t="s">
        <v>344</v>
      </c>
      <c r="D38" s="11" t="s">
        <v>663</v>
      </c>
      <c r="E38" s="11" t="s">
        <v>31</v>
      </c>
      <c r="F38" s="11" t="s">
        <v>30</v>
      </c>
      <c r="G38" s="11" t="s">
        <v>638</v>
      </c>
      <c r="H38" s="11" t="s">
        <v>638</v>
      </c>
      <c r="I38" s="11" t="s">
        <v>30</v>
      </c>
      <c r="J38" s="11" t="s">
        <v>639</v>
      </c>
      <c r="K38" s="11" t="s">
        <v>639</v>
      </c>
      <c r="L38" s="11" t="s">
        <v>647</v>
      </c>
      <c r="M38" s="11" t="s">
        <v>642</v>
      </c>
      <c r="N38" s="11" t="s">
        <v>641</v>
      </c>
    </row>
    <row r="39" spans="1:14" ht="14.25">
      <c r="A39" s="225" t="s">
        <v>16</v>
      </c>
      <c r="B39" s="14">
        <v>2</v>
      </c>
      <c r="C39" t="s">
        <v>340</v>
      </c>
      <c r="D39" s="11" t="s">
        <v>664</v>
      </c>
      <c r="E39" s="11" t="s">
        <v>638</v>
      </c>
      <c r="F39" s="11" t="s">
        <v>638</v>
      </c>
      <c r="G39" s="11" t="s">
        <v>30</v>
      </c>
      <c r="H39" s="11" t="s">
        <v>638</v>
      </c>
      <c r="I39" s="11" t="s">
        <v>30</v>
      </c>
      <c r="J39" s="11" t="s">
        <v>639</v>
      </c>
      <c r="K39" s="11" t="s">
        <v>639</v>
      </c>
      <c r="L39" s="11" t="s">
        <v>647</v>
      </c>
      <c r="M39" s="11" t="s">
        <v>647</v>
      </c>
      <c r="N39" s="11" t="s">
        <v>642</v>
      </c>
    </row>
    <row r="40" spans="1:14" ht="14.25">
      <c r="A40" s="225" t="s">
        <v>16</v>
      </c>
      <c r="B40" s="14">
        <v>3</v>
      </c>
      <c r="C40" t="s">
        <v>341</v>
      </c>
      <c r="D40" s="11" t="s">
        <v>665</v>
      </c>
      <c r="E40" s="11" t="s">
        <v>31</v>
      </c>
      <c r="F40" s="11" t="s">
        <v>30</v>
      </c>
      <c r="G40" s="11" t="s">
        <v>30</v>
      </c>
      <c r="H40" s="11" t="s">
        <v>31</v>
      </c>
      <c r="I40" s="11" t="s">
        <v>30</v>
      </c>
      <c r="J40" s="11" t="s">
        <v>639</v>
      </c>
      <c r="K40" s="11" t="s">
        <v>639</v>
      </c>
      <c r="L40" s="11" t="s">
        <v>645</v>
      </c>
      <c r="M40" s="11" t="s">
        <v>644</v>
      </c>
      <c r="N40" s="11" t="s">
        <v>642</v>
      </c>
    </row>
    <row r="41" spans="1:14" ht="14.25">
      <c r="A41" s="225" t="s">
        <v>16</v>
      </c>
      <c r="B41" s="14">
        <v>4</v>
      </c>
      <c r="C41" t="s">
        <v>163</v>
      </c>
      <c r="D41" s="11" t="s">
        <v>666</v>
      </c>
      <c r="E41" s="11" t="s">
        <v>638</v>
      </c>
      <c r="F41" s="11" t="s">
        <v>638</v>
      </c>
      <c r="G41" s="11" t="s">
        <v>30</v>
      </c>
      <c r="H41" s="11" t="s">
        <v>638</v>
      </c>
      <c r="I41" s="11" t="s">
        <v>30</v>
      </c>
      <c r="J41" s="11" t="s">
        <v>640</v>
      </c>
      <c r="K41" s="11" t="s">
        <v>647</v>
      </c>
      <c r="L41" s="11" t="s">
        <v>645</v>
      </c>
      <c r="M41" s="11" t="s">
        <v>642</v>
      </c>
      <c r="N41" s="11" t="s">
        <v>641</v>
      </c>
    </row>
    <row r="42" spans="1:14" ht="14.25">
      <c r="A42" s="225" t="s">
        <v>16</v>
      </c>
      <c r="B42" s="14">
        <v>5</v>
      </c>
      <c r="C42" t="s">
        <v>342</v>
      </c>
      <c r="D42" s="11" t="s">
        <v>667</v>
      </c>
      <c r="E42" s="11" t="s">
        <v>30</v>
      </c>
      <c r="F42" s="11" t="s">
        <v>30</v>
      </c>
      <c r="G42" s="11" t="s">
        <v>638</v>
      </c>
      <c r="H42" s="11" t="s">
        <v>638</v>
      </c>
      <c r="I42" s="11" t="s">
        <v>638</v>
      </c>
      <c r="J42" s="11" t="s">
        <v>640</v>
      </c>
      <c r="K42" s="11" t="s">
        <v>643</v>
      </c>
      <c r="L42" s="11" t="s">
        <v>639</v>
      </c>
      <c r="M42" s="11" t="s">
        <v>642</v>
      </c>
      <c r="N42" s="11" t="s">
        <v>641</v>
      </c>
    </row>
    <row r="43" spans="1:14" ht="14.25">
      <c r="A43" s="225" t="s">
        <v>16</v>
      </c>
      <c r="B43" s="14">
        <v>6</v>
      </c>
      <c r="C43" t="s">
        <v>162</v>
      </c>
      <c r="D43" s="11" t="s">
        <v>668</v>
      </c>
      <c r="E43" s="11" t="s">
        <v>31</v>
      </c>
      <c r="F43" s="11" t="s">
        <v>30</v>
      </c>
      <c r="G43" s="11" t="s">
        <v>31</v>
      </c>
      <c r="H43" s="11" t="s">
        <v>31</v>
      </c>
      <c r="I43" s="11" t="s">
        <v>30</v>
      </c>
      <c r="J43" s="11" t="s">
        <v>639</v>
      </c>
      <c r="K43" s="11" t="s">
        <v>647</v>
      </c>
      <c r="L43" s="11" t="s">
        <v>642</v>
      </c>
      <c r="M43" s="11" t="s">
        <v>641</v>
      </c>
      <c r="N43" s="11" t="s">
        <v>646</v>
      </c>
    </row>
    <row r="44" spans="1:14" ht="14.25">
      <c r="A44" s="225" t="s">
        <v>16</v>
      </c>
      <c r="B44" s="14">
        <v>7</v>
      </c>
      <c r="C44" t="s">
        <v>160</v>
      </c>
      <c r="D44" s="11" t="s">
        <v>669</v>
      </c>
      <c r="E44" s="11" t="s">
        <v>31</v>
      </c>
      <c r="F44" s="11" t="s">
        <v>30</v>
      </c>
      <c r="G44" s="11" t="s">
        <v>31</v>
      </c>
      <c r="H44" s="11" t="s">
        <v>31</v>
      </c>
      <c r="I44" s="11" t="s">
        <v>30</v>
      </c>
      <c r="J44" s="11" t="s">
        <v>647</v>
      </c>
      <c r="K44" s="11" t="s">
        <v>640</v>
      </c>
      <c r="L44" s="11" t="s">
        <v>642</v>
      </c>
      <c r="M44" s="11" t="s">
        <v>641</v>
      </c>
      <c r="N44" s="11" t="s">
        <v>642</v>
      </c>
    </row>
    <row r="45" spans="1:14" ht="14.25">
      <c r="A45" s="225" t="s">
        <v>16</v>
      </c>
      <c r="B45" s="14">
        <v>8</v>
      </c>
      <c r="C45" t="s">
        <v>338</v>
      </c>
      <c r="D45" s="11" t="s">
        <v>670</v>
      </c>
      <c r="E45" s="11" t="s">
        <v>638</v>
      </c>
      <c r="F45" s="11" t="s">
        <v>30</v>
      </c>
      <c r="G45" s="11" t="s">
        <v>31</v>
      </c>
      <c r="H45" s="11" t="s">
        <v>638</v>
      </c>
      <c r="I45" s="11" t="s">
        <v>30</v>
      </c>
      <c r="J45" s="11" t="s">
        <v>647</v>
      </c>
      <c r="K45" s="11" t="s">
        <v>647</v>
      </c>
      <c r="L45" s="11" t="s">
        <v>647</v>
      </c>
      <c r="M45" s="11" t="s">
        <v>642</v>
      </c>
      <c r="N45" s="11" t="s">
        <v>645</v>
      </c>
    </row>
    <row r="46" spans="1:14" ht="14.25">
      <c r="A46" s="225" t="s">
        <v>16</v>
      </c>
      <c r="B46" s="14">
        <v>9</v>
      </c>
      <c r="C46" t="s">
        <v>161</v>
      </c>
      <c r="D46" s="11" t="s">
        <v>671</v>
      </c>
      <c r="E46" s="11" t="s">
        <v>30</v>
      </c>
      <c r="F46" s="11" t="s">
        <v>30</v>
      </c>
      <c r="G46" s="11" t="s">
        <v>638</v>
      </c>
      <c r="H46" s="11" t="s">
        <v>30</v>
      </c>
      <c r="I46" s="11" t="s">
        <v>30</v>
      </c>
      <c r="J46" s="11" t="s">
        <v>639</v>
      </c>
      <c r="K46" s="11" t="s">
        <v>640</v>
      </c>
      <c r="L46" s="11" t="s">
        <v>645</v>
      </c>
      <c r="M46" s="11" t="s">
        <v>641</v>
      </c>
      <c r="N46" s="11" t="s">
        <v>645</v>
      </c>
    </row>
    <row r="47" spans="1:14" ht="14.25">
      <c r="A47" s="225" t="s">
        <v>16</v>
      </c>
      <c r="B47" s="14">
        <v>10</v>
      </c>
      <c r="C47" t="s">
        <v>339</v>
      </c>
      <c r="D47" s="11" t="s">
        <v>672</v>
      </c>
      <c r="E47" s="11" t="s">
        <v>638</v>
      </c>
      <c r="F47" s="11" t="s">
        <v>638</v>
      </c>
      <c r="G47" s="11" t="s">
        <v>30</v>
      </c>
      <c r="H47" s="11" t="s">
        <v>31</v>
      </c>
      <c r="I47" s="11" t="s">
        <v>30</v>
      </c>
      <c r="J47" s="11" t="s">
        <v>643</v>
      </c>
      <c r="K47" s="11" t="s">
        <v>639</v>
      </c>
      <c r="L47" s="11" t="s">
        <v>647</v>
      </c>
      <c r="M47" s="11" t="s">
        <v>645</v>
      </c>
      <c r="N47" s="11" t="s">
        <v>642</v>
      </c>
    </row>
    <row r="48" spans="1:14" ht="14.25">
      <c r="A48" s="225" t="s">
        <v>16</v>
      </c>
      <c r="B48" s="14">
        <v>11</v>
      </c>
      <c r="C48" t="s">
        <v>343</v>
      </c>
      <c r="D48" s="11" t="s">
        <v>673</v>
      </c>
      <c r="E48" s="11" t="s">
        <v>31</v>
      </c>
      <c r="F48" s="11" t="s">
        <v>30</v>
      </c>
      <c r="G48" s="11" t="s">
        <v>30</v>
      </c>
      <c r="H48" s="11" t="s">
        <v>31</v>
      </c>
      <c r="I48" s="11" t="s">
        <v>30</v>
      </c>
      <c r="J48" s="11" t="s">
        <v>639</v>
      </c>
      <c r="K48" s="11" t="s">
        <v>647</v>
      </c>
      <c r="L48" s="11" t="s">
        <v>645</v>
      </c>
      <c r="M48" s="11" t="s">
        <v>645</v>
      </c>
      <c r="N48" s="11" t="s">
        <v>645</v>
      </c>
    </row>
    <row r="49" spans="1:3" ht="14.25">
      <c r="A49" s="225" t="s">
        <v>16</v>
      </c>
      <c r="B49" s="14">
        <v>12</v>
      </c>
      <c r="C49"/>
    </row>
    <row r="50" spans="1:14" ht="14.25">
      <c r="A50" t="s">
        <v>79</v>
      </c>
      <c r="B50" s="11">
        <v>1</v>
      </c>
      <c r="C50" t="s">
        <v>297</v>
      </c>
      <c r="D50" s="11" t="s">
        <v>559</v>
      </c>
      <c r="E50" s="11" t="s">
        <v>30</v>
      </c>
      <c r="F50" s="11" t="s">
        <v>31</v>
      </c>
      <c r="G50" s="11" t="s">
        <v>31</v>
      </c>
      <c r="H50" s="11" t="s">
        <v>638</v>
      </c>
      <c r="I50" s="11" t="s">
        <v>30</v>
      </c>
      <c r="J50" s="11" t="s">
        <v>643</v>
      </c>
      <c r="K50" s="11" t="s">
        <v>647</v>
      </c>
      <c r="L50" s="11" t="s">
        <v>647</v>
      </c>
      <c r="M50" s="11" t="s">
        <v>642</v>
      </c>
      <c r="N50" s="11" t="s">
        <v>641</v>
      </c>
    </row>
    <row r="51" spans="1:14" ht="14.25">
      <c r="A51" t="s">
        <v>79</v>
      </c>
      <c r="B51" s="11">
        <v>2</v>
      </c>
      <c r="C51" t="s">
        <v>352</v>
      </c>
      <c r="D51" s="11" t="s">
        <v>560</v>
      </c>
      <c r="E51" s="11" t="s">
        <v>30</v>
      </c>
      <c r="F51" s="11" t="s">
        <v>31</v>
      </c>
      <c r="G51" s="11" t="s">
        <v>30</v>
      </c>
      <c r="H51" s="11" t="s">
        <v>31</v>
      </c>
      <c r="I51" s="11" t="s">
        <v>30</v>
      </c>
      <c r="J51" s="11" t="s">
        <v>644</v>
      </c>
      <c r="K51" s="11" t="s">
        <v>640</v>
      </c>
      <c r="L51" s="11" t="s">
        <v>645</v>
      </c>
      <c r="M51" s="11" t="s">
        <v>642</v>
      </c>
      <c r="N51" s="11" t="s">
        <v>642</v>
      </c>
    </row>
    <row r="52" spans="1:14" ht="14.25">
      <c r="A52" t="s">
        <v>79</v>
      </c>
      <c r="B52" s="11">
        <v>3</v>
      </c>
      <c r="C52" t="s">
        <v>353</v>
      </c>
      <c r="D52" s="11" t="s">
        <v>561</v>
      </c>
      <c r="E52" s="11" t="s">
        <v>638</v>
      </c>
      <c r="F52" s="11" t="s">
        <v>30</v>
      </c>
      <c r="G52" s="11" t="s">
        <v>30</v>
      </c>
      <c r="H52" s="11" t="s">
        <v>31</v>
      </c>
      <c r="I52" s="11" t="s">
        <v>30</v>
      </c>
      <c r="J52" s="11" t="s">
        <v>639</v>
      </c>
      <c r="K52" s="11" t="s">
        <v>640</v>
      </c>
      <c r="L52" s="11" t="s">
        <v>645</v>
      </c>
      <c r="M52" s="11" t="s">
        <v>642</v>
      </c>
      <c r="N52" s="11" t="s">
        <v>641</v>
      </c>
    </row>
    <row r="53" spans="1:14" ht="14.25">
      <c r="A53" t="s">
        <v>79</v>
      </c>
      <c r="B53" s="11">
        <v>4</v>
      </c>
      <c r="C53" t="s">
        <v>348</v>
      </c>
      <c r="D53" s="11" t="s">
        <v>562</v>
      </c>
      <c r="E53" s="11" t="s">
        <v>30</v>
      </c>
      <c r="F53" s="11" t="s">
        <v>638</v>
      </c>
      <c r="G53" s="11" t="s">
        <v>30</v>
      </c>
      <c r="H53" s="11" t="s">
        <v>31</v>
      </c>
      <c r="I53" s="11" t="s">
        <v>30</v>
      </c>
      <c r="J53" s="11" t="s">
        <v>640</v>
      </c>
      <c r="K53" s="11" t="s">
        <v>640</v>
      </c>
      <c r="L53" s="11" t="s">
        <v>642</v>
      </c>
      <c r="M53" s="11" t="s">
        <v>645</v>
      </c>
      <c r="N53" s="11" t="s">
        <v>645</v>
      </c>
    </row>
    <row r="54" spans="1:14" ht="14.25">
      <c r="A54" t="s">
        <v>79</v>
      </c>
      <c r="B54" s="11">
        <v>5</v>
      </c>
      <c r="C54" t="s">
        <v>298</v>
      </c>
      <c r="D54" s="11" t="s">
        <v>563</v>
      </c>
      <c r="E54" s="11" t="s">
        <v>30</v>
      </c>
      <c r="F54" s="11" t="s">
        <v>638</v>
      </c>
      <c r="G54" s="11" t="s">
        <v>30</v>
      </c>
      <c r="H54" s="11" t="s">
        <v>638</v>
      </c>
      <c r="I54" s="11" t="s">
        <v>30</v>
      </c>
      <c r="J54" s="11" t="s">
        <v>640</v>
      </c>
      <c r="K54" s="11" t="s">
        <v>644</v>
      </c>
      <c r="L54" s="11" t="s">
        <v>642</v>
      </c>
      <c r="M54" s="11" t="s">
        <v>642</v>
      </c>
      <c r="N54" s="11" t="s">
        <v>642</v>
      </c>
    </row>
    <row r="55" spans="1:14" ht="14.25">
      <c r="A55" t="s">
        <v>79</v>
      </c>
      <c r="B55" s="11">
        <v>6</v>
      </c>
      <c r="C55" t="s">
        <v>299</v>
      </c>
      <c r="D55" s="11" t="s">
        <v>564</v>
      </c>
      <c r="E55" s="11" t="s">
        <v>31</v>
      </c>
      <c r="F55" s="11" t="s">
        <v>30</v>
      </c>
      <c r="G55" s="11" t="s">
        <v>31</v>
      </c>
      <c r="H55" s="11" t="s">
        <v>638</v>
      </c>
      <c r="I55" s="11" t="s">
        <v>30</v>
      </c>
      <c r="J55" s="11" t="s">
        <v>640</v>
      </c>
      <c r="K55" s="11" t="s">
        <v>647</v>
      </c>
      <c r="L55" s="11" t="s">
        <v>645</v>
      </c>
      <c r="M55" s="11" t="s">
        <v>645</v>
      </c>
      <c r="N55" s="11" t="s">
        <v>645</v>
      </c>
    </row>
    <row r="56" spans="1:14" ht="14.25">
      <c r="A56" t="s">
        <v>79</v>
      </c>
      <c r="B56" s="11">
        <v>7</v>
      </c>
      <c r="C56" t="s">
        <v>346</v>
      </c>
      <c r="D56" s="11" t="s">
        <v>565</v>
      </c>
      <c r="E56" s="11" t="s">
        <v>30</v>
      </c>
      <c r="F56" s="11" t="s">
        <v>638</v>
      </c>
      <c r="G56" s="11" t="s">
        <v>638</v>
      </c>
      <c r="H56" s="11" t="s">
        <v>30</v>
      </c>
      <c r="I56" s="11" t="s">
        <v>638</v>
      </c>
      <c r="J56" s="11" t="s">
        <v>639</v>
      </c>
      <c r="K56" s="11" t="s">
        <v>640</v>
      </c>
      <c r="L56" s="11" t="s">
        <v>645</v>
      </c>
      <c r="M56" s="11" t="s">
        <v>642</v>
      </c>
      <c r="N56" s="11" t="s">
        <v>641</v>
      </c>
    </row>
    <row r="57" spans="1:14" ht="14.25">
      <c r="A57" t="s">
        <v>79</v>
      </c>
      <c r="B57" s="11">
        <v>8</v>
      </c>
      <c r="C57" t="s">
        <v>300</v>
      </c>
      <c r="D57" s="11" t="s">
        <v>566</v>
      </c>
      <c r="E57" s="11" t="s">
        <v>638</v>
      </c>
      <c r="F57" s="11" t="s">
        <v>31</v>
      </c>
      <c r="G57" s="11" t="s">
        <v>31</v>
      </c>
      <c r="H57" s="11" t="s">
        <v>31</v>
      </c>
      <c r="I57" s="11" t="s">
        <v>30</v>
      </c>
      <c r="J57" s="11" t="s">
        <v>640</v>
      </c>
      <c r="K57" s="11" t="s">
        <v>640</v>
      </c>
      <c r="L57" s="11" t="s">
        <v>640</v>
      </c>
      <c r="M57" s="11" t="s">
        <v>640</v>
      </c>
      <c r="N57" s="11" t="s">
        <v>640</v>
      </c>
    </row>
    <row r="58" spans="1:14" ht="14.25">
      <c r="A58" t="s">
        <v>79</v>
      </c>
      <c r="B58" s="11">
        <v>9</v>
      </c>
      <c r="C58" t="s">
        <v>349</v>
      </c>
      <c r="D58" s="11" t="s">
        <v>567</v>
      </c>
      <c r="E58" s="11" t="s">
        <v>30</v>
      </c>
      <c r="F58" s="11" t="s">
        <v>30</v>
      </c>
      <c r="G58" s="11" t="s">
        <v>638</v>
      </c>
      <c r="H58" s="11" t="s">
        <v>31</v>
      </c>
      <c r="I58" s="11" t="s">
        <v>638</v>
      </c>
      <c r="J58" s="11" t="s">
        <v>643</v>
      </c>
      <c r="K58" s="11" t="s">
        <v>647</v>
      </c>
      <c r="L58" s="11" t="s">
        <v>641</v>
      </c>
      <c r="M58" s="11" t="s">
        <v>641</v>
      </c>
      <c r="N58" s="11" t="s">
        <v>641</v>
      </c>
    </row>
    <row r="59" spans="1:14" ht="14.25">
      <c r="A59" t="s">
        <v>79</v>
      </c>
      <c r="B59" s="11">
        <v>10</v>
      </c>
      <c r="C59" t="s">
        <v>350</v>
      </c>
      <c r="D59" s="11" t="s">
        <v>568</v>
      </c>
      <c r="E59" s="11" t="s">
        <v>31</v>
      </c>
      <c r="F59" s="11" t="s">
        <v>30</v>
      </c>
      <c r="G59" s="11" t="s">
        <v>638</v>
      </c>
      <c r="H59" s="11" t="s">
        <v>638</v>
      </c>
      <c r="I59" s="11" t="s">
        <v>30</v>
      </c>
      <c r="J59" s="11" t="s">
        <v>640</v>
      </c>
      <c r="K59" s="11" t="s">
        <v>644</v>
      </c>
      <c r="L59" s="11" t="s">
        <v>640</v>
      </c>
      <c r="M59" s="11" t="s">
        <v>645</v>
      </c>
      <c r="N59" s="11" t="s">
        <v>641</v>
      </c>
    </row>
    <row r="60" spans="1:14" ht="14.25">
      <c r="A60" t="s">
        <v>79</v>
      </c>
      <c r="B60" s="11">
        <v>11</v>
      </c>
      <c r="C60" t="s">
        <v>347</v>
      </c>
      <c r="D60" s="11" t="s">
        <v>569</v>
      </c>
      <c r="E60" s="11" t="s">
        <v>638</v>
      </c>
      <c r="F60" s="11" t="s">
        <v>30</v>
      </c>
      <c r="G60" s="11" t="s">
        <v>30</v>
      </c>
      <c r="H60" s="11" t="s">
        <v>638</v>
      </c>
      <c r="I60" s="11" t="s">
        <v>30</v>
      </c>
      <c r="J60" s="11" t="s">
        <v>639</v>
      </c>
      <c r="K60" s="11" t="s">
        <v>640</v>
      </c>
      <c r="L60" s="11" t="s">
        <v>642</v>
      </c>
      <c r="M60" s="11" t="s">
        <v>644</v>
      </c>
      <c r="N60" s="11" t="s">
        <v>642</v>
      </c>
    </row>
    <row r="61" spans="1:14" ht="14.25">
      <c r="A61" t="s">
        <v>79</v>
      </c>
      <c r="B61" s="11">
        <v>12</v>
      </c>
      <c r="C61" t="s">
        <v>351</v>
      </c>
      <c r="D61" s="11" t="s">
        <v>570</v>
      </c>
      <c r="E61" s="11" t="s">
        <v>31</v>
      </c>
      <c r="F61" s="11" t="s">
        <v>638</v>
      </c>
      <c r="G61" s="11" t="s">
        <v>31</v>
      </c>
      <c r="H61" s="11" t="s">
        <v>30</v>
      </c>
      <c r="I61" s="11" t="s">
        <v>31</v>
      </c>
      <c r="J61" s="11" t="s">
        <v>642</v>
      </c>
      <c r="K61" s="11" t="s">
        <v>642</v>
      </c>
      <c r="L61" s="11" t="s">
        <v>644</v>
      </c>
      <c r="M61" s="11" t="s">
        <v>647</v>
      </c>
      <c r="N61" s="11" t="s">
        <v>644</v>
      </c>
    </row>
    <row r="62" spans="1:14" ht="14.25">
      <c r="A62" t="s">
        <v>354</v>
      </c>
      <c r="B62" s="11">
        <v>1</v>
      </c>
      <c r="C62" t="s">
        <v>57</v>
      </c>
      <c r="D62" s="11" t="s">
        <v>674</v>
      </c>
      <c r="E62" s="11" t="s">
        <v>30</v>
      </c>
      <c r="F62" s="11" t="s">
        <v>31</v>
      </c>
      <c r="G62" s="11" t="s">
        <v>31</v>
      </c>
      <c r="H62" s="11" t="s">
        <v>638</v>
      </c>
      <c r="I62" s="11" t="s">
        <v>638</v>
      </c>
      <c r="J62" s="11" t="s">
        <v>640</v>
      </c>
      <c r="K62" s="11" t="s">
        <v>640</v>
      </c>
      <c r="L62" s="11" t="s">
        <v>645</v>
      </c>
      <c r="M62" s="11" t="s">
        <v>642</v>
      </c>
      <c r="N62" s="11" t="s">
        <v>642</v>
      </c>
    </row>
    <row r="63" spans="1:14" ht="14.25">
      <c r="A63" t="s">
        <v>354</v>
      </c>
      <c r="B63" s="11">
        <v>2</v>
      </c>
      <c r="C63" t="s">
        <v>355</v>
      </c>
      <c r="D63" s="11" t="s">
        <v>675</v>
      </c>
      <c r="E63" s="11" t="s">
        <v>30</v>
      </c>
      <c r="F63" s="11" t="s">
        <v>30</v>
      </c>
      <c r="G63" s="11" t="s">
        <v>30</v>
      </c>
      <c r="H63" s="11" t="s">
        <v>31</v>
      </c>
      <c r="I63" s="11" t="s">
        <v>30</v>
      </c>
      <c r="J63" s="11" t="s">
        <v>640</v>
      </c>
      <c r="K63" s="11" t="s">
        <v>639</v>
      </c>
      <c r="L63" s="11" t="s">
        <v>645</v>
      </c>
      <c r="M63" s="11" t="s">
        <v>642</v>
      </c>
      <c r="N63" s="11" t="s">
        <v>642</v>
      </c>
    </row>
    <row r="64" spans="1:14" ht="14.25">
      <c r="A64" t="s">
        <v>354</v>
      </c>
      <c r="B64" s="11">
        <v>3</v>
      </c>
      <c r="C64" t="s">
        <v>238</v>
      </c>
      <c r="D64" s="11" t="s">
        <v>676</v>
      </c>
      <c r="E64" s="11" t="s">
        <v>31</v>
      </c>
      <c r="F64" s="11" t="s">
        <v>30</v>
      </c>
      <c r="G64" s="11" t="s">
        <v>30</v>
      </c>
      <c r="H64" s="11" t="s">
        <v>638</v>
      </c>
      <c r="I64" s="11" t="s">
        <v>30</v>
      </c>
      <c r="J64" s="11" t="s">
        <v>640</v>
      </c>
      <c r="K64" s="11" t="s">
        <v>640</v>
      </c>
      <c r="L64" s="11" t="s">
        <v>642</v>
      </c>
      <c r="M64" s="11" t="s">
        <v>641</v>
      </c>
      <c r="N64" s="11" t="s">
        <v>641</v>
      </c>
    </row>
    <row r="65" spans="1:14" ht="14.25">
      <c r="A65" t="s">
        <v>354</v>
      </c>
      <c r="B65" s="11">
        <v>4</v>
      </c>
      <c r="C65" t="s">
        <v>359</v>
      </c>
      <c r="D65" s="11" t="s">
        <v>677</v>
      </c>
      <c r="E65" s="11" t="s">
        <v>31</v>
      </c>
      <c r="F65" s="11" t="s">
        <v>30</v>
      </c>
      <c r="G65" s="11" t="s">
        <v>31</v>
      </c>
      <c r="H65" s="11" t="s">
        <v>31</v>
      </c>
      <c r="I65" s="11" t="s">
        <v>638</v>
      </c>
      <c r="J65" s="11" t="s">
        <v>643</v>
      </c>
      <c r="K65" s="11" t="s">
        <v>639</v>
      </c>
      <c r="L65" s="11" t="s">
        <v>642</v>
      </c>
      <c r="M65" s="11" t="s">
        <v>641</v>
      </c>
      <c r="N65" s="11" t="s">
        <v>646</v>
      </c>
    </row>
    <row r="66" spans="1:14" ht="14.25">
      <c r="A66" t="s">
        <v>354</v>
      </c>
      <c r="B66" s="11">
        <v>5</v>
      </c>
      <c r="C66" t="s">
        <v>358</v>
      </c>
      <c r="D66" s="11" t="s">
        <v>678</v>
      </c>
      <c r="E66" s="11" t="s">
        <v>638</v>
      </c>
      <c r="F66" s="11" t="s">
        <v>31</v>
      </c>
      <c r="G66" s="11" t="s">
        <v>31</v>
      </c>
      <c r="H66" s="11" t="s">
        <v>31</v>
      </c>
      <c r="I66" s="11" t="s">
        <v>638</v>
      </c>
      <c r="J66" s="11" t="s">
        <v>648</v>
      </c>
      <c r="K66" s="11" t="s">
        <v>643</v>
      </c>
      <c r="L66" s="11" t="s">
        <v>647</v>
      </c>
      <c r="M66" s="11" t="s">
        <v>641</v>
      </c>
      <c r="N66" s="11" t="s">
        <v>642</v>
      </c>
    </row>
    <row r="67" spans="1:14" ht="14.25">
      <c r="A67" t="s">
        <v>354</v>
      </c>
      <c r="B67" s="11">
        <v>6</v>
      </c>
      <c r="C67" t="s">
        <v>54</v>
      </c>
      <c r="D67" s="11" t="s">
        <v>679</v>
      </c>
      <c r="E67" s="11" t="s">
        <v>638</v>
      </c>
      <c r="F67" s="11" t="s">
        <v>638</v>
      </c>
      <c r="G67" s="11" t="s">
        <v>30</v>
      </c>
      <c r="H67" s="11" t="s">
        <v>31</v>
      </c>
      <c r="I67" s="11" t="s">
        <v>30</v>
      </c>
      <c r="J67" s="11" t="s">
        <v>639</v>
      </c>
      <c r="K67" s="11" t="s">
        <v>640</v>
      </c>
      <c r="L67" s="11" t="s">
        <v>645</v>
      </c>
      <c r="M67" s="11" t="s">
        <v>645</v>
      </c>
      <c r="N67" s="11" t="s">
        <v>642</v>
      </c>
    </row>
    <row r="68" spans="1:14" ht="14.25">
      <c r="A68" t="s">
        <v>354</v>
      </c>
      <c r="B68" s="11">
        <v>7</v>
      </c>
      <c r="C68" t="s">
        <v>55</v>
      </c>
      <c r="D68" s="11" t="s">
        <v>680</v>
      </c>
      <c r="E68" s="11" t="s">
        <v>638</v>
      </c>
      <c r="F68" s="11" t="s">
        <v>30</v>
      </c>
      <c r="G68" s="11" t="s">
        <v>30</v>
      </c>
      <c r="H68" s="11" t="s">
        <v>31</v>
      </c>
      <c r="I68" s="11" t="s">
        <v>638</v>
      </c>
      <c r="J68" s="11" t="s">
        <v>643</v>
      </c>
      <c r="K68" s="11" t="s">
        <v>640</v>
      </c>
      <c r="L68" s="11" t="s">
        <v>641</v>
      </c>
      <c r="M68" s="11" t="s">
        <v>646</v>
      </c>
      <c r="N68" s="11" t="s">
        <v>649</v>
      </c>
    </row>
    <row r="69" spans="1:14" ht="14.25">
      <c r="A69" t="s">
        <v>354</v>
      </c>
      <c r="B69" s="11">
        <v>8</v>
      </c>
      <c r="C69" t="s">
        <v>111</v>
      </c>
      <c r="D69" s="11" t="s">
        <v>681</v>
      </c>
      <c r="E69" s="11" t="s">
        <v>638</v>
      </c>
      <c r="F69" s="11" t="s">
        <v>30</v>
      </c>
      <c r="G69" s="11" t="s">
        <v>638</v>
      </c>
      <c r="H69" s="11" t="s">
        <v>638</v>
      </c>
      <c r="I69" s="11" t="s">
        <v>638</v>
      </c>
      <c r="J69" s="11" t="s">
        <v>639</v>
      </c>
      <c r="K69" s="11" t="s">
        <v>639</v>
      </c>
      <c r="L69" s="11" t="s">
        <v>642</v>
      </c>
      <c r="M69" s="11" t="s">
        <v>642</v>
      </c>
      <c r="N69" s="11" t="s">
        <v>645</v>
      </c>
    </row>
    <row r="70" spans="1:14" ht="14.25">
      <c r="A70" t="s">
        <v>354</v>
      </c>
      <c r="B70" s="11">
        <v>9</v>
      </c>
      <c r="C70" t="s">
        <v>356</v>
      </c>
      <c r="D70" s="11" t="s">
        <v>682</v>
      </c>
      <c r="E70" s="11" t="s">
        <v>30</v>
      </c>
      <c r="F70" s="11" t="s">
        <v>30</v>
      </c>
      <c r="G70" s="11" t="s">
        <v>638</v>
      </c>
      <c r="H70" s="11" t="s">
        <v>638</v>
      </c>
      <c r="I70" s="11" t="s">
        <v>31</v>
      </c>
      <c r="J70" s="11" t="s">
        <v>639</v>
      </c>
      <c r="K70" s="11" t="s">
        <v>640</v>
      </c>
      <c r="L70" s="11" t="s">
        <v>645</v>
      </c>
      <c r="M70" s="11" t="s">
        <v>641</v>
      </c>
      <c r="N70" s="11" t="s">
        <v>641</v>
      </c>
    </row>
    <row r="71" spans="1:14" ht="14.25">
      <c r="A71" t="s">
        <v>354</v>
      </c>
      <c r="B71" s="11">
        <v>10</v>
      </c>
      <c r="C71" t="s">
        <v>357</v>
      </c>
      <c r="D71" s="11" t="s">
        <v>683</v>
      </c>
      <c r="E71" s="11" t="s">
        <v>31</v>
      </c>
      <c r="F71" s="11" t="s">
        <v>30</v>
      </c>
      <c r="G71" s="11" t="s">
        <v>30</v>
      </c>
      <c r="H71" s="11" t="s">
        <v>638</v>
      </c>
      <c r="I71" s="11" t="s">
        <v>30</v>
      </c>
      <c r="J71" s="11" t="s">
        <v>639</v>
      </c>
      <c r="K71" s="11" t="s">
        <v>639</v>
      </c>
      <c r="L71" s="11" t="s">
        <v>642</v>
      </c>
      <c r="M71" s="11" t="s">
        <v>640</v>
      </c>
      <c r="N71" s="11" t="s">
        <v>642</v>
      </c>
    </row>
    <row r="72" spans="1:14" ht="14.25">
      <c r="A72" t="s">
        <v>354</v>
      </c>
      <c r="B72" s="11">
        <v>11</v>
      </c>
      <c r="C72" t="s">
        <v>56</v>
      </c>
      <c r="D72" s="11" t="s">
        <v>684</v>
      </c>
      <c r="E72" s="11" t="s">
        <v>638</v>
      </c>
      <c r="F72" s="11" t="s">
        <v>31</v>
      </c>
      <c r="G72" s="11" t="s">
        <v>30</v>
      </c>
      <c r="H72" s="11" t="s">
        <v>31</v>
      </c>
      <c r="I72" s="11" t="s">
        <v>30</v>
      </c>
      <c r="J72" s="11" t="s">
        <v>647</v>
      </c>
      <c r="K72" s="11" t="s">
        <v>645</v>
      </c>
      <c r="L72" s="11" t="s">
        <v>646</v>
      </c>
      <c r="M72" s="11" t="s">
        <v>641</v>
      </c>
      <c r="N72" s="11" t="s">
        <v>641</v>
      </c>
    </row>
    <row r="73" spans="1:3" ht="14.25">
      <c r="A73" t="s">
        <v>354</v>
      </c>
      <c r="B73" s="11">
        <v>12</v>
      </c>
      <c r="C73"/>
    </row>
    <row r="74" spans="1:14" ht="14.25">
      <c r="A74" t="s">
        <v>360</v>
      </c>
      <c r="B74" s="11">
        <v>1</v>
      </c>
      <c r="C74" t="s">
        <v>143</v>
      </c>
      <c r="D74" s="11" t="s">
        <v>685</v>
      </c>
      <c r="E74" s="11" t="s">
        <v>638</v>
      </c>
      <c r="F74" s="11" t="s">
        <v>30</v>
      </c>
      <c r="G74" s="11" t="s">
        <v>30</v>
      </c>
      <c r="H74" s="11" t="s">
        <v>638</v>
      </c>
      <c r="I74" s="11" t="s">
        <v>30</v>
      </c>
      <c r="J74" s="11" t="s">
        <v>640</v>
      </c>
      <c r="K74" s="11" t="s">
        <v>639</v>
      </c>
      <c r="L74" s="11" t="s">
        <v>645</v>
      </c>
      <c r="M74" s="11" t="s">
        <v>642</v>
      </c>
      <c r="N74" s="11" t="s">
        <v>645</v>
      </c>
    </row>
    <row r="75" spans="1:14" ht="14.25">
      <c r="A75" t="s">
        <v>360</v>
      </c>
      <c r="B75" s="11">
        <v>2</v>
      </c>
      <c r="C75" t="s">
        <v>142</v>
      </c>
      <c r="D75" s="11" t="s">
        <v>686</v>
      </c>
      <c r="E75" s="11" t="s">
        <v>30</v>
      </c>
      <c r="F75" s="11" t="s">
        <v>30</v>
      </c>
      <c r="G75" s="11" t="s">
        <v>31</v>
      </c>
      <c r="H75" s="11" t="s">
        <v>638</v>
      </c>
      <c r="I75" s="11" t="s">
        <v>30</v>
      </c>
      <c r="J75" s="11" t="s">
        <v>640</v>
      </c>
      <c r="K75" s="11" t="s">
        <v>639</v>
      </c>
      <c r="L75" s="11" t="s">
        <v>645</v>
      </c>
      <c r="M75" s="11" t="s">
        <v>642</v>
      </c>
      <c r="N75" s="11" t="s">
        <v>642</v>
      </c>
    </row>
    <row r="76" spans="1:14" ht="14.25">
      <c r="A76" t="s">
        <v>360</v>
      </c>
      <c r="B76" s="11">
        <v>3</v>
      </c>
      <c r="C76" t="s">
        <v>361</v>
      </c>
      <c r="D76" s="11" t="s">
        <v>687</v>
      </c>
      <c r="E76" s="11" t="s">
        <v>638</v>
      </c>
      <c r="F76" s="11" t="s">
        <v>30</v>
      </c>
      <c r="G76" s="11" t="s">
        <v>31</v>
      </c>
      <c r="H76" s="11" t="s">
        <v>638</v>
      </c>
      <c r="I76" s="11" t="s">
        <v>30</v>
      </c>
      <c r="J76" s="11" t="s">
        <v>643</v>
      </c>
      <c r="K76" s="11" t="s">
        <v>640</v>
      </c>
      <c r="L76" s="11" t="s">
        <v>647</v>
      </c>
      <c r="M76" s="11" t="s">
        <v>642</v>
      </c>
      <c r="N76" s="11" t="s">
        <v>642</v>
      </c>
    </row>
    <row r="77" spans="1:14" ht="14.25">
      <c r="A77" t="s">
        <v>360</v>
      </c>
      <c r="B77" s="11">
        <v>4</v>
      </c>
      <c r="C77" t="s">
        <v>363</v>
      </c>
      <c r="D77" s="11" t="s">
        <v>688</v>
      </c>
      <c r="E77" s="11" t="s">
        <v>638</v>
      </c>
      <c r="F77" s="11" t="s">
        <v>30</v>
      </c>
      <c r="G77" s="11" t="s">
        <v>638</v>
      </c>
      <c r="H77" s="11" t="s">
        <v>638</v>
      </c>
      <c r="I77" s="11" t="s">
        <v>30</v>
      </c>
      <c r="J77" s="11" t="s">
        <v>639</v>
      </c>
      <c r="K77" s="11" t="s">
        <v>640</v>
      </c>
      <c r="L77" s="11" t="s">
        <v>642</v>
      </c>
      <c r="M77" s="11" t="s">
        <v>642</v>
      </c>
      <c r="N77" s="11" t="s">
        <v>642</v>
      </c>
    </row>
    <row r="78" spans="1:14" ht="14.25">
      <c r="A78" t="s">
        <v>360</v>
      </c>
      <c r="B78" s="11">
        <v>5</v>
      </c>
      <c r="C78" t="s">
        <v>362</v>
      </c>
      <c r="D78" s="11" t="s">
        <v>689</v>
      </c>
      <c r="E78" s="11" t="s">
        <v>31</v>
      </c>
      <c r="F78" s="11" t="s">
        <v>30</v>
      </c>
      <c r="G78" s="11" t="s">
        <v>638</v>
      </c>
      <c r="H78" s="11" t="s">
        <v>31</v>
      </c>
      <c r="I78" s="11" t="s">
        <v>30</v>
      </c>
      <c r="J78" s="11" t="s">
        <v>639</v>
      </c>
      <c r="K78" s="11" t="s">
        <v>640</v>
      </c>
      <c r="L78" s="11" t="s">
        <v>645</v>
      </c>
      <c r="M78" s="11" t="s">
        <v>645</v>
      </c>
      <c r="N78" s="11" t="s">
        <v>642</v>
      </c>
    </row>
    <row r="79" spans="1:14" ht="14.25">
      <c r="A79" t="s">
        <v>360</v>
      </c>
      <c r="B79" s="11">
        <v>6</v>
      </c>
      <c r="C79" t="s">
        <v>146</v>
      </c>
      <c r="D79" s="11" t="s">
        <v>690</v>
      </c>
      <c r="E79" s="11" t="s">
        <v>638</v>
      </c>
      <c r="F79" s="11" t="s">
        <v>30</v>
      </c>
      <c r="G79" s="11" t="s">
        <v>31</v>
      </c>
      <c r="H79" s="11" t="s">
        <v>638</v>
      </c>
      <c r="I79" s="11" t="s">
        <v>30</v>
      </c>
      <c r="J79" s="11" t="s">
        <v>639</v>
      </c>
      <c r="K79" s="11" t="s">
        <v>647</v>
      </c>
      <c r="L79" s="11" t="s">
        <v>642</v>
      </c>
      <c r="M79" s="11" t="s">
        <v>647</v>
      </c>
      <c r="N79" s="11" t="s">
        <v>645</v>
      </c>
    </row>
    <row r="80" spans="1:14" ht="14.25">
      <c r="A80" t="s">
        <v>360</v>
      </c>
      <c r="B80" s="11">
        <v>7</v>
      </c>
      <c r="C80" t="s">
        <v>144</v>
      </c>
      <c r="D80" s="11" t="s">
        <v>691</v>
      </c>
      <c r="E80" s="11" t="s">
        <v>31</v>
      </c>
      <c r="F80" s="11" t="s">
        <v>30</v>
      </c>
      <c r="G80" s="11" t="s">
        <v>30</v>
      </c>
      <c r="H80" s="11" t="s">
        <v>31</v>
      </c>
      <c r="I80" s="11" t="s">
        <v>30</v>
      </c>
      <c r="J80" s="11" t="s">
        <v>640</v>
      </c>
      <c r="K80" s="11" t="s">
        <v>640</v>
      </c>
      <c r="L80" s="11" t="s">
        <v>642</v>
      </c>
      <c r="M80" s="11" t="s">
        <v>640</v>
      </c>
      <c r="N80" s="11" t="s">
        <v>642</v>
      </c>
    </row>
    <row r="81" spans="1:14" ht="14.25">
      <c r="A81" t="s">
        <v>360</v>
      </c>
      <c r="B81" s="11">
        <v>8</v>
      </c>
      <c r="C81" t="s">
        <v>150</v>
      </c>
      <c r="D81" s="11" t="s">
        <v>692</v>
      </c>
      <c r="E81" s="11" t="s">
        <v>30</v>
      </c>
      <c r="F81" s="11" t="s">
        <v>30</v>
      </c>
      <c r="G81" s="11" t="s">
        <v>30</v>
      </c>
      <c r="H81" s="11" t="s">
        <v>638</v>
      </c>
      <c r="I81" s="11" t="s">
        <v>31</v>
      </c>
      <c r="J81" s="11" t="s">
        <v>643</v>
      </c>
      <c r="K81" s="11" t="s">
        <v>639</v>
      </c>
      <c r="L81" s="11" t="s">
        <v>641</v>
      </c>
      <c r="M81" s="11" t="s">
        <v>646</v>
      </c>
      <c r="N81" s="11" t="s">
        <v>641</v>
      </c>
    </row>
    <row r="82" spans="1:14" ht="14.25">
      <c r="A82" t="s">
        <v>360</v>
      </c>
      <c r="B82" s="11">
        <v>9</v>
      </c>
      <c r="C82" t="s">
        <v>149</v>
      </c>
      <c r="D82" s="11" t="s">
        <v>693</v>
      </c>
      <c r="E82" s="11" t="s">
        <v>31</v>
      </c>
      <c r="F82" s="11" t="s">
        <v>31</v>
      </c>
      <c r="G82" s="11" t="s">
        <v>31</v>
      </c>
      <c r="H82" s="11" t="s">
        <v>638</v>
      </c>
      <c r="I82" s="11" t="s">
        <v>30</v>
      </c>
      <c r="J82" s="11" t="s">
        <v>647</v>
      </c>
      <c r="K82" s="11" t="s">
        <v>639</v>
      </c>
      <c r="L82" s="11" t="s">
        <v>646</v>
      </c>
      <c r="M82" s="11" t="s">
        <v>642</v>
      </c>
      <c r="N82" s="11" t="s">
        <v>645</v>
      </c>
    </row>
    <row r="83" spans="1:14" ht="14.25">
      <c r="A83" t="s">
        <v>360</v>
      </c>
      <c r="B83" s="11">
        <v>10</v>
      </c>
      <c r="C83" t="s">
        <v>147</v>
      </c>
      <c r="D83" s="11" t="s">
        <v>694</v>
      </c>
      <c r="E83" s="11" t="s">
        <v>30</v>
      </c>
      <c r="F83" s="11" t="s">
        <v>30</v>
      </c>
      <c r="G83" s="11" t="s">
        <v>638</v>
      </c>
      <c r="H83" s="11" t="s">
        <v>638</v>
      </c>
      <c r="I83" s="11" t="s">
        <v>30</v>
      </c>
      <c r="J83" s="11" t="s">
        <v>640</v>
      </c>
      <c r="K83" s="11" t="s">
        <v>647</v>
      </c>
      <c r="L83" s="11" t="s">
        <v>639</v>
      </c>
      <c r="M83" s="11" t="s">
        <v>641</v>
      </c>
      <c r="N83" s="11" t="s">
        <v>645</v>
      </c>
    </row>
    <row r="84" spans="1:14" ht="14.25">
      <c r="A84" t="s">
        <v>360</v>
      </c>
      <c r="B84" s="11">
        <v>11</v>
      </c>
      <c r="C84" t="s">
        <v>148</v>
      </c>
      <c r="D84" s="11" t="s">
        <v>695</v>
      </c>
      <c r="E84" s="11" t="s">
        <v>30</v>
      </c>
      <c r="F84" s="11" t="s">
        <v>30</v>
      </c>
      <c r="G84" s="11" t="s">
        <v>30</v>
      </c>
      <c r="H84" s="11" t="s">
        <v>30</v>
      </c>
      <c r="I84" s="11" t="s">
        <v>638</v>
      </c>
      <c r="J84" s="11" t="s">
        <v>639</v>
      </c>
      <c r="K84" s="11" t="s">
        <v>647</v>
      </c>
      <c r="L84" s="11" t="s">
        <v>640</v>
      </c>
      <c r="M84" s="11" t="s">
        <v>642</v>
      </c>
      <c r="N84" s="11" t="s">
        <v>645</v>
      </c>
    </row>
    <row r="85" spans="1:14" ht="14.25">
      <c r="A85" t="s">
        <v>360</v>
      </c>
      <c r="B85" s="11">
        <v>12</v>
      </c>
      <c r="C85" t="s">
        <v>145</v>
      </c>
      <c r="D85" s="11" t="s">
        <v>696</v>
      </c>
      <c r="E85" s="11" t="s">
        <v>31</v>
      </c>
      <c r="F85" s="11" t="s">
        <v>30</v>
      </c>
      <c r="G85" s="11" t="s">
        <v>31</v>
      </c>
      <c r="H85" s="11" t="s">
        <v>638</v>
      </c>
      <c r="I85" s="11" t="s">
        <v>30</v>
      </c>
      <c r="J85" s="11" t="s">
        <v>640</v>
      </c>
      <c r="K85" s="11" t="s">
        <v>645</v>
      </c>
      <c r="L85" s="11" t="s">
        <v>647</v>
      </c>
      <c r="M85" s="11" t="s">
        <v>641</v>
      </c>
      <c r="N85" s="11" t="s">
        <v>647</v>
      </c>
    </row>
    <row r="86" spans="1:14" ht="14.25">
      <c r="A86" s="226" t="s">
        <v>19</v>
      </c>
      <c r="B86" s="11">
        <v>1</v>
      </c>
      <c r="C86" t="s">
        <v>286</v>
      </c>
      <c r="D86" s="11" t="s">
        <v>697</v>
      </c>
      <c r="E86" s="11" t="s">
        <v>638</v>
      </c>
      <c r="F86" s="11" t="s">
        <v>30</v>
      </c>
      <c r="G86" s="11" t="s">
        <v>31</v>
      </c>
      <c r="H86" s="11" t="s">
        <v>31</v>
      </c>
      <c r="I86" s="11" t="s">
        <v>30</v>
      </c>
      <c r="J86" s="11" t="s">
        <v>643</v>
      </c>
      <c r="K86" s="11" t="s">
        <v>647</v>
      </c>
      <c r="L86" s="11" t="s">
        <v>645</v>
      </c>
      <c r="M86" s="11" t="s">
        <v>647</v>
      </c>
      <c r="N86" s="11" t="s">
        <v>642</v>
      </c>
    </row>
    <row r="87" spans="1:14" ht="14.25">
      <c r="A87" s="226" t="s">
        <v>19</v>
      </c>
      <c r="B87" s="11">
        <v>2</v>
      </c>
      <c r="C87" t="s">
        <v>282</v>
      </c>
      <c r="D87" s="11" t="s">
        <v>698</v>
      </c>
      <c r="E87" s="11" t="s">
        <v>31</v>
      </c>
      <c r="F87" s="11" t="s">
        <v>30</v>
      </c>
      <c r="G87" s="11" t="s">
        <v>30</v>
      </c>
      <c r="H87" s="11" t="s">
        <v>31</v>
      </c>
      <c r="I87" s="11" t="s">
        <v>30</v>
      </c>
      <c r="J87" s="11" t="s">
        <v>639</v>
      </c>
      <c r="K87" s="11" t="s">
        <v>640</v>
      </c>
      <c r="L87" s="11" t="s">
        <v>645</v>
      </c>
      <c r="M87" s="11" t="s">
        <v>641</v>
      </c>
      <c r="N87" s="11" t="s">
        <v>641</v>
      </c>
    </row>
    <row r="88" spans="1:14" ht="14.25">
      <c r="A88" s="226" t="s">
        <v>19</v>
      </c>
      <c r="B88" s="11">
        <v>3</v>
      </c>
      <c r="C88" t="s">
        <v>365</v>
      </c>
      <c r="D88" s="11" t="s">
        <v>699</v>
      </c>
      <c r="E88" s="11" t="s">
        <v>638</v>
      </c>
      <c r="F88" s="11" t="s">
        <v>30</v>
      </c>
      <c r="G88" s="11" t="s">
        <v>638</v>
      </c>
      <c r="H88" s="11" t="s">
        <v>31</v>
      </c>
      <c r="I88" s="11" t="s">
        <v>30</v>
      </c>
      <c r="J88" s="11" t="s">
        <v>639</v>
      </c>
      <c r="K88" s="11" t="s">
        <v>643</v>
      </c>
      <c r="L88" s="11" t="s">
        <v>650</v>
      </c>
      <c r="M88" s="11" t="s">
        <v>642</v>
      </c>
      <c r="N88" s="11" t="s">
        <v>646</v>
      </c>
    </row>
    <row r="89" spans="1:14" ht="14.25">
      <c r="A89" s="226" t="s">
        <v>19</v>
      </c>
      <c r="B89" s="11">
        <v>4</v>
      </c>
      <c r="C89" t="s">
        <v>290</v>
      </c>
      <c r="D89" s="11" t="s">
        <v>700</v>
      </c>
      <c r="E89" s="11" t="s">
        <v>31</v>
      </c>
      <c r="F89" s="11" t="s">
        <v>30</v>
      </c>
      <c r="G89" s="11" t="s">
        <v>31</v>
      </c>
      <c r="H89" s="11" t="s">
        <v>638</v>
      </c>
      <c r="I89" s="11" t="s">
        <v>30</v>
      </c>
      <c r="J89" s="11" t="s">
        <v>639</v>
      </c>
      <c r="K89" s="11" t="s">
        <v>640</v>
      </c>
      <c r="L89" s="11" t="s">
        <v>642</v>
      </c>
      <c r="M89" s="11" t="s">
        <v>641</v>
      </c>
      <c r="N89" s="11" t="s">
        <v>642</v>
      </c>
    </row>
    <row r="90" spans="1:14" ht="14.25">
      <c r="A90" s="226" t="s">
        <v>19</v>
      </c>
      <c r="B90" s="11">
        <v>5</v>
      </c>
      <c r="C90" t="s">
        <v>364</v>
      </c>
      <c r="D90" s="11" t="s">
        <v>701</v>
      </c>
      <c r="E90" s="11" t="s">
        <v>30</v>
      </c>
      <c r="F90" s="11" t="s">
        <v>30</v>
      </c>
      <c r="G90" s="11" t="s">
        <v>30</v>
      </c>
      <c r="H90" s="11" t="s">
        <v>638</v>
      </c>
      <c r="I90" s="11" t="s">
        <v>30</v>
      </c>
      <c r="J90" s="11" t="s">
        <v>639</v>
      </c>
      <c r="K90" s="11" t="s">
        <v>644</v>
      </c>
      <c r="L90" s="11" t="s">
        <v>647</v>
      </c>
      <c r="M90" s="11" t="s">
        <v>640</v>
      </c>
      <c r="N90" s="11" t="s">
        <v>642</v>
      </c>
    </row>
    <row r="91" spans="1:14" ht="14.25">
      <c r="A91" s="226" t="s">
        <v>19</v>
      </c>
      <c r="B91" s="11">
        <v>6</v>
      </c>
      <c r="C91" t="s">
        <v>287</v>
      </c>
      <c r="D91" s="11" t="s">
        <v>702</v>
      </c>
      <c r="E91" s="11" t="s">
        <v>31</v>
      </c>
      <c r="F91" s="11" t="s">
        <v>30</v>
      </c>
      <c r="G91" s="11" t="s">
        <v>31</v>
      </c>
      <c r="H91" s="11" t="s">
        <v>31</v>
      </c>
      <c r="I91" s="11" t="s">
        <v>30</v>
      </c>
      <c r="J91" s="11" t="s">
        <v>639</v>
      </c>
      <c r="K91" s="11" t="s">
        <v>640</v>
      </c>
      <c r="L91" s="11" t="s">
        <v>647</v>
      </c>
      <c r="M91" s="11" t="s">
        <v>647</v>
      </c>
      <c r="N91" s="11" t="s">
        <v>645</v>
      </c>
    </row>
    <row r="92" spans="1:14" ht="14.25">
      <c r="A92" s="226" t="s">
        <v>19</v>
      </c>
      <c r="B92" s="11">
        <v>7</v>
      </c>
      <c r="C92" t="s">
        <v>289</v>
      </c>
      <c r="D92" s="11" t="s">
        <v>703</v>
      </c>
      <c r="E92" s="11" t="s">
        <v>31</v>
      </c>
      <c r="F92" s="11" t="s">
        <v>31</v>
      </c>
      <c r="G92" s="11" t="s">
        <v>30</v>
      </c>
      <c r="H92" s="11" t="s">
        <v>638</v>
      </c>
      <c r="I92" s="11" t="s">
        <v>30</v>
      </c>
      <c r="J92" s="11" t="s">
        <v>640</v>
      </c>
      <c r="K92" s="11" t="s">
        <v>640</v>
      </c>
      <c r="L92" s="11" t="s">
        <v>642</v>
      </c>
      <c r="M92" s="11" t="s">
        <v>647</v>
      </c>
      <c r="N92" s="11" t="s">
        <v>642</v>
      </c>
    </row>
    <row r="93" spans="1:14" ht="14.25">
      <c r="A93" s="226" t="s">
        <v>19</v>
      </c>
      <c r="B93" s="11">
        <v>8</v>
      </c>
      <c r="C93" t="s">
        <v>291</v>
      </c>
      <c r="D93" s="11" t="s">
        <v>704</v>
      </c>
      <c r="E93" s="11" t="s">
        <v>31</v>
      </c>
      <c r="F93" s="11" t="s">
        <v>30</v>
      </c>
      <c r="G93" s="11" t="s">
        <v>31</v>
      </c>
      <c r="H93" s="11" t="s">
        <v>638</v>
      </c>
      <c r="I93" s="11" t="s">
        <v>30</v>
      </c>
      <c r="J93" s="11" t="s">
        <v>640</v>
      </c>
      <c r="K93" s="11" t="s">
        <v>640</v>
      </c>
      <c r="L93" s="11" t="s">
        <v>642</v>
      </c>
      <c r="M93" s="11" t="s">
        <v>647</v>
      </c>
      <c r="N93" s="11" t="s">
        <v>642</v>
      </c>
    </row>
    <row r="94" spans="1:3" ht="14.25">
      <c r="A94" s="226" t="s">
        <v>19</v>
      </c>
      <c r="B94" s="11">
        <v>9</v>
      </c>
      <c r="C94"/>
    </row>
    <row r="95" spans="1:3" ht="14.25">
      <c r="A95" s="226" t="s">
        <v>19</v>
      </c>
      <c r="B95" s="11">
        <v>10</v>
      </c>
      <c r="C95"/>
    </row>
    <row r="96" spans="1:3" ht="14.25">
      <c r="A96" s="226" t="s">
        <v>19</v>
      </c>
      <c r="B96" s="11">
        <v>11</v>
      </c>
      <c r="C96"/>
    </row>
    <row r="97" spans="1:3" ht="14.25">
      <c r="A97" s="226" t="s">
        <v>19</v>
      </c>
      <c r="B97" s="11">
        <v>12</v>
      </c>
      <c r="C97"/>
    </row>
    <row r="98" spans="1:14" ht="14.25">
      <c r="A98" t="s">
        <v>23</v>
      </c>
      <c r="B98" s="11">
        <v>1</v>
      </c>
      <c r="C98" t="s">
        <v>50</v>
      </c>
      <c r="D98" s="11" t="s">
        <v>571</v>
      </c>
      <c r="E98" s="11" t="s">
        <v>30</v>
      </c>
      <c r="F98" s="11" t="s">
        <v>30</v>
      </c>
      <c r="G98" s="11" t="s">
        <v>31</v>
      </c>
      <c r="H98" s="11" t="s">
        <v>31</v>
      </c>
      <c r="I98" s="11" t="s">
        <v>30</v>
      </c>
      <c r="J98" s="11" t="s">
        <v>643</v>
      </c>
      <c r="K98" s="11" t="s">
        <v>644</v>
      </c>
      <c r="L98" s="11" t="s">
        <v>645</v>
      </c>
      <c r="M98" s="11" t="s">
        <v>645</v>
      </c>
      <c r="N98" s="11" t="s">
        <v>642</v>
      </c>
    </row>
    <row r="99" spans="1:14" ht="14.25">
      <c r="A99" t="s">
        <v>23</v>
      </c>
      <c r="B99" s="11">
        <v>2</v>
      </c>
      <c r="C99" t="s">
        <v>108</v>
      </c>
      <c r="D99" s="11" t="s">
        <v>572</v>
      </c>
      <c r="E99" s="11" t="s">
        <v>638</v>
      </c>
      <c r="F99" s="11" t="s">
        <v>31</v>
      </c>
      <c r="G99" s="11" t="s">
        <v>31</v>
      </c>
      <c r="H99" s="11" t="s">
        <v>30</v>
      </c>
      <c r="I99" s="11" t="s">
        <v>30</v>
      </c>
      <c r="J99" s="11" t="s">
        <v>643</v>
      </c>
      <c r="K99" s="11" t="s">
        <v>647</v>
      </c>
      <c r="L99" s="11" t="s">
        <v>645</v>
      </c>
      <c r="M99" s="11" t="s">
        <v>642</v>
      </c>
      <c r="N99" s="11" t="s">
        <v>647</v>
      </c>
    </row>
    <row r="100" spans="1:14" ht="14.25">
      <c r="A100" t="s">
        <v>23</v>
      </c>
      <c r="B100" s="11">
        <v>3</v>
      </c>
      <c r="C100" t="s">
        <v>49</v>
      </c>
      <c r="D100" s="11" t="s">
        <v>573</v>
      </c>
      <c r="E100" s="11" t="s">
        <v>31</v>
      </c>
      <c r="F100" s="11" t="s">
        <v>638</v>
      </c>
      <c r="G100" s="11" t="s">
        <v>31</v>
      </c>
      <c r="H100" s="11" t="s">
        <v>31</v>
      </c>
      <c r="I100" s="11" t="s">
        <v>30</v>
      </c>
      <c r="J100" s="11" t="s">
        <v>639</v>
      </c>
      <c r="K100" s="11" t="s">
        <v>647</v>
      </c>
      <c r="L100" s="11" t="s">
        <v>645</v>
      </c>
      <c r="M100" s="11" t="s">
        <v>642</v>
      </c>
      <c r="N100" s="11" t="s">
        <v>641</v>
      </c>
    </row>
    <row r="101" spans="1:14" ht="14.25">
      <c r="A101" t="s">
        <v>23</v>
      </c>
      <c r="B101" s="11">
        <v>4</v>
      </c>
      <c r="C101" t="s">
        <v>109</v>
      </c>
      <c r="D101" s="11" t="s">
        <v>574</v>
      </c>
      <c r="E101" s="11" t="s">
        <v>30</v>
      </c>
      <c r="F101" s="11" t="s">
        <v>31</v>
      </c>
      <c r="G101" s="11" t="s">
        <v>31</v>
      </c>
      <c r="H101" s="11" t="s">
        <v>30</v>
      </c>
      <c r="I101" s="11" t="s">
        <v>30</v>
      </c>
      <c r="J101" s="11" t="s">
        <v>639</v>
      </c>
      <c r="K101" s="11" t="s">
        <v>648</v>
      </c>
      <c r="L101" s="11" t="s">
        <v>641</v>
      </c>
      <c r="M101" s="11" t="s">
        <v>645</v>
      </c>
      <c r="N101" s="11" t="s">
        <v>649</v>
      </c>
    </row>
    <row r="102" spans="1:14" ht="14.25">
      <c r="A102" t="s">
        <v>23</v>
      </c>
      <c r="B102" s="11">
        <v>5</v>
      </c>
      <c r="C102" t="s">
        <v>110</v>
      </c>
      <c r="D102" s="11" t="s">
        <v>575</v>
      </c>
      <c r="E102" s="11" t="s">
        <v>31</v>
      </c>
      <c r="F102" s="11" t="s">
        <v>30</v>
      </c>
      <c r="G102" s="11" t="s">
        <v>30</v>
      </c>
      <c r="H102" s="11" t="s">
        <v>638</v>
      </c>
      <c r="I102" s="11" t="s">
        <v>30</v>
      </c>
      <c r="J102" s="11" t="s">
        <v>639</v>
      </c>
      <c r="K102" s="11" t="s">
        <v>640</v>
      </c>
      <c r="L102" s="11" t="s">
        <v>645</v>
      </c>
      <c r="M102" s="11" t="s">
        <v>647</v>
      </c>
      <c r="N102" s="11" t="s">
        <v>649</v>
      </c>
    </row>
    <row r="103" spans="1:14" ht="14.25">
      <c r="A103" t="s">
        <v>23</v>
      </c>
      <c r="B103" s="11">
        <v>6</v>
      </c>
      <c r="C103" t="s">
        <v>48</v>
      </c>
      <c r="D103" s="11" t="s">
        <v>576</v>
      </c>
      <c r="E103" s="11" t="s">
        <v>30</v>
      </c>
      <c r="F103" s="11" t="s">
        <v>638</v>
      </c>
      <c r="G103" s="11" t="s">
        <v>31</v>
      </c>
      <c r="H103" s="11" t="s">
        <v>638</v>
      </c>
      <c r="I103" s="11" t="s">
        <v>30</v>
      </c>
      <c r="J103" s="11" t="s">
        <v>643</v>
      </c>
      <c r="K103" s="11" t="s">
        <v>647</v>
      </c>
      <c r="L103" s="11" t="s">
        <v>640</v>
      </c>
      <c r="M103" s="11" t="s">
        <v>647</v>
      </c>
      <c r="N103" s="11" t="s">
        <v>647</v>
      </c>
    </row>
    <row r="104" spans="1:14" ht="14.25">
      <c r="A104" t="s">
        <v>23</v>
      </c>
      <c r="B104" s="11">
        <v>7</v>
      </c>
      <c r="C104" t="s">
        <v>52</v>
      </c>
      <c r="D104" s="11" t="s">
        <v>577</v>
      </c>
      <c r="E104" s="11" t="s">
        <v>31</v>
      </c>
      <c r="F104" s="11" t="s">
        <v>30</v>
      </c>
      <c r="G104" s="11" t="s">
        <v>30</v>
      </c>
      <c r="H104" s="11" t="s">
        <v>638</v>
      </c>
      <c r="I104" s="11" t="s">
        <v>30</v>
      </c>
      <c r="J104" s="11" t="s">
        <v>643</v>
      </c>
      <c r="K104" s="11" t="s">
        <v>646</v>
      </c>
      <c r="L104" s="11" t="s">
        <v>641</v>
      </c>
      <c r="M104" s="11" t="s">
        <v>645</v>
      </c>
      <c r="N104" s="11" t="s">
        <v>649</v>
      </c>
    </row>
    <row r="105" spans="1:14" ht="14.25">
      <c r="A105" t="s">
        <v>23</v>
      </c>
      <c r="B105" s="11">
        <v>8</v>
      </c>
      <c r="C105" t="s">
        <v>51</v>
      </c>
      <c r="D105" s="11" t="s">
        <v>578</v>
      </c>
      <c r="E105" s="11" t="s">
        <v>638</v>
      </c>
      <c r="F105" s="11" t="s">
        <v>30</v>
      </c>
      <c r="G105" s="11" t="s">
        <v>638</v>
      </c>
      <c r="H105" s="11" t="s">
        <v>638</v>
      </c>
      <c r="I105" s="11" t="s">
        <v>638</v>
      </c>
      <c r="J105" s="11" t="s">
        <v>639</v>
      </c>
      <c r="K105" s="11" t="s">
        <v>647</v>
      </c>
      <c r="L105" s="11" t="s">
        <v>645</v>
      </c>
      <c r="M105" s="11" t="s">
        <v>642</v>
      </c>
      <c r="N105" s="11" t="s">
        <v>641</v>
      </c>
    </row>
    <row r="106" spans="1:14" ht="14.25">
      <c r="A106" t="s">
        <v>23</v>
      </c>
      <c r="B106" s="11">
        <v>9</v>
      </c>
      <c r="C106" t="s">
        <v>366</v>
      </c>
      <c r="D106" s="11" t="s">
        <v>579</v>
      </c>
      <c r="E106" s="11" t="s">
        <v>31</v>
      </c>
      <c r="F106" s="11" t="s">
        <v>30</v>
      </c>
      <c r="G106" s="11" t="s">
        <v>638</v>
      </c>
      <c r="H106" s="11" t="s">
        <v>638</v>
      </c>
      <c r="I106" s="11" t="s">
        <v>30</v>
      </c>
      <c r="J106" s="11" t="s">
        <v>647</v>
      </c>
      <c r="K106" s="11" t="s">
        <v>640</v>
      </c>
      <c r="L106" s="11" t="s">
        <v>645</v>
      </c>
      <c r="M106" s="11" t="s">
        <v>641</v>
      </c>
      <c r="N106" s="11" t="s">
        <v>645</v>
      </c>
    </row>
    <row r="107" spans="1:14" ht="14.25">
      <c r="A107" t="s">
        <v>23</v>
      </c>
      <c r="B107" s="11">
        <v>10</v>
      </c>
      <c r="C107" t="s">
        <v>367</v>
      </c>
      <c r="D107" s="11" t="s">
        <v>580</v>
      </c>
      <c r="E107" s="11" t="s">
        <v>31</v>
      </c>
      <c r="F107" s="11" t="s">
        <v>30</v>
      </c>
      <c r="G107" s="11" t="s">
        <v>638</v>
      </c>
      <c r="H107" s="11" t="s">
        <v>638</v>
      </c>
      <c r="I107" s="11" t="s">
        <v>30</v>
      </c>
      <c r="J107" s="11" t="s">
        <v>639</v>
      </c>
      <c r="K107" s="11" t="s">
        <v>640</v>
      </c>
      <c r="L107" s="11" t="s">
        <v>642</v>
      </c>
      <c r="M107" s="11" t="s">
        <v>642</v>
      </c>
      <c r="N107" s="11" t="s">
        <v>642</v>
      </c>
    </row>
    <row r="108" spans="1:14" ht="14.25">
      <c r="A108" t="s">
        <v>23</v>
      </c>
      <c r="B108" s="11">
        <v>11</v>
      </c>
      <c r="C108" t="s">
        <v>107</v>
      </c>
      <c r="D108" s="11" t="s">
        <v>581</v>
      </c>
      <c r="E108" s="11" t="s">
        <v>31</v>
      </c>
      <c r="F108" s="11" t="s">
        <v>638</v>
      </c>
      <c r="G108" s="11" t="s">
        <v>31</v>
      </c>
      <c r="H108" s="11" t="s">
        <v>31</v>
      </c>
      <c r="I108" s="11" t="s">
        <v>30</v>
      </c>
      <c r="J108" s="11" t="s">
        <v>647</v>
      </c>
      <c r="K108" s="11" t="s">
        <v>642</v>
      </c>
      <c r="L108" s="11" t="s">
        <v>645</v>
      </c>
      <c r="M108" s="11" t="s">
        <v>642</v>
      </c>
      <c r="N108" s="11" t="s">
        <v>646</v>
      </c>
    </row>
    <row r="109" spans="1:14" ht="14.25">
      <c r="A109" t="s">
        <v>23</v>
      </c>
      <c r="B109" s="11">
        <v>12</v>
      </c>
      <c r="C109" t="s">
        <v>368</v>
      </c>
      <c r="D109" s="11" t="s">
        <v>582</v>
      </c>
      <c r="E109" s="11" t="s">
        <v>31</v>
      </c>
      <c r="F109" s="11" t="s">
        <v>30</v>
      </c>
      <c r="G109" s="11" t="s">
        <v>638</v>
      </c>
      <c r="H109" s="11" t="s">
        <v>30</v>
      </c>
      <c r="I109" s="11" t="s">
        <v>30</v>
      </c>
      <c r="J109" s="11" t="s">
        <v>643</v>
      </c>
      <c r="K109" s="11" t="s">
        <v>647</v>
      </c>
      <c r="L109" s="11" t="s">
        <v>641</v>
      </c>
      <c r="M109" s="11" t="s">
        <v>645</v>
      </c>
      <c r="N109" s="11" t="s">
        <v>646</v>
      </c>
    </row>
    <row r="110" spans="1:14" ht="14.25">
      <c r="A110" t="s">
        <v>22</v>
      </c>
      <c r="B110" s="11">
        <v>1</v>
      </c>
      <c r="C110" t="s">
        <v>374</v>
      </c>
      <c r="D110" s="11" t="s">
        <v>705</v>
      </c>
      <c r="E110" s="11" t="s">
        <v>31</v>
      </c>
      <c r="F110" s="11" t="s">
        <v>30</v>
      </c>
      <c r="G110" s="11" t="s">
        <v>638</v>
      </c>
      <c r="H110" s="11" t="s">
        <v>31</v>
      </c>
      <c r="I110" s="11" t="s">
        <v>30</v>
      </c>
      <c r="J110" s="11" t="s">
        <v>639</v>
      </c>
      <c r="K110" s="11" t="s">
        <v>647</v>
      </c>
      <c r="L110" s="11" t="s">
        <v>641</v>
      </c>
      <c r="M110" s="11" t="s">
        <v>642</v>
      </c>
      <c r="N110" s="11" t="s">
        <v>641</v>
      </c>
    </row>
    <row r="111" spans="1:14" ht="14.25">
      <c r="A111" t="s">
        <v>22</v>
      </c>
      <c r="B111" s="11">
        <v>2</v>
      </c>
      <c r="C111" t="s">
        <v>371</v>
      </c>
      <c r="D111" s="11" t="s">
        <v>706</v>
      </c>
      <c r="E111" s="11" t="s">
        <v>30</v>
      </c>
      <c r="F111" s="11" t="s">
        <v>30</v>
      </c>
      <c r="G111" s="11" t="s">
        <v>31</v>
      </c>
      <c r="H111" s="11" t="s">
        <v>638</v>
      </c>
      <c r="I111" s="11" t="s">
        <v>30</v>
      </c>
      <c r="J111" s="11" t="s">
        <v>639</v>
      </c>
      <c r="K111" s="11" t="s">
        <v>643</v>
      </c>
      <c r="L111" s="11" t="s">
        <v>647</v>
      </c>
      <c r="M111" s="11" t="s">
        <v>642</v>
      </c>
      <c r="N111" s="11" t="s">
        <v>645</v>
      </c>
    </row>
    <row r="112" spans="1:14" ht="14.25">
      <c r="A112" t="s">
        <v>22</v>
      </c>
      <c r="B112" s="11">
        <v>3</v>
      </c>
      <c r="C112" t="s">
        <v>204</v>
      </c>
      <c r="D112" s="11" t="s">
        <v>707</v>
      </c>
      <c r="E112" s="11" t="s">
        <v>638</v>
      </c>
      <c r="F112" s="11" t="s">
        <v>30</v>
      </c>
      <c r="G112" s="11" t="s">
        <v>31</v>
      </c>
      <c r="H112" s="11" t="s">
        <v>638</v>
      </c>
      <c r="I112" s="11" t="s">
        <v>30</v>
      </c>
      <c r="J112" s="11" t="s">
        <v>639</v>
      </c>
      <c r="K112" s="11" t="s">
        <v>647</v>
      </c>
      <c r="L112" s="11" t="s">
        <v>641</v>
      </c>
      <c r="M112" s="11" t="s">
        <v>645</v>
      </c>
      <c r="N112" s="11" t="s">
        <v>642</v>
      </c>
    </row>
    <row r="113" spans="1:14" ht="14.25">
      <c r="A113" t="s">
        <v>22</v>
      </c>
      <c r="B113" s="11">
        <v>4</v>
      </c>
      <c r="C113" t="s">
        <v>203</v>
      </c>
      <c r="D113" s="11" t="s">
        <v>708</v>
      </c>
      <c r="E113" s="11" t="s">
        <v>30</v>
      </c>
      <c r="F113" s="11" t="s">
        <v>30</v>
      </c>
      <c r="G113" s="11" t="s">
        <v>638</v>
      </c>
      <c r="H113" s="11" t="s">
        <v>31</v>
      </c>
      <c r="I113" s="11" t="s">
        <v>30</v>
      </c>
      <c r="J113" s="11" t="s">
        <v>640</v>
      </c>
      <c r="K113" s="11" t="s">
        <v>639</v>
      </c>
      <c r="L113" s="11" t="s">
        <v>647</v>
      </c>
      <c r="M113" s="11" t="s">
        <v>647</v>
      </c>
      <c r="N113" s="11" t="s">
        <v>642</v>
      </c>
    </row>
    <row r="114" spans="1:14" ht="14.25">
      <c r="A114" t="s">
        <v>22</v>
      </c>
      <c r="B114" s="11">
        <v>5</v>
      </c>
      <c r="C114" t="s">
        <v>206</v>
      </c>
      <c r="D114" s="11" t="s">
        <v>709</v>
      </c>
      <c r="E114" s="11" t="s">
        <v>30</v>
      </c>
      <c r="F114" s="11" t="s">
        <v>30</v>
      </c>
      <c r="G114" s="11" t="s">
        <v>30</v>
      </c>
      <c r="H114" s="11" t="s">
        <v>638</v>
      </c>
      <c r="I114" s="11" t="s">
        <v>30</v>
      </c>
      <c r="J114" s="11" t="s">
        <v>639</v>
      </c>
      <c r="K114" s="11" t="s">
        <v>640</v>
      </c>
      <c r="L114" s="11" t="s">
        <v>644</v>
      </c>
      <c r="M114" s="11" t="s">
        <v>645</v>
      </c>
      <c r="N114" s="11" t="s">
        <v>642</v>
      </c>
    </row>
    <row r="115" spans="1:14" ht="14.25">
      <c r="A115" t="s">
        <v>22</v>
      </c>
      <c r="B115" s="11">
        <v>6</v>
      </c>
      <c r="C115" t="s">
        <v>202</v>
      </c>
      <c r="D115" s="11" t="s">
        <v>710</v>
      </c>
      <c r="E115" s="11" t="s">
        <v>638</v>
      </c>
      <c r="F115" s="11" t="s">
        <v>30</v>
      </c>
      <c r="G115" s="11" t="s">
        <v>30</v>
      </c>
      <c r="H115" s="11" t="s">
        <v>638</v>
      </c>
      <c r="I115" s="11" t="s">
        <v>30</v>
      </c>
      <c r="J115" s="11" t="s">
        <v>640</v>
      </c>
      <c r="K115" s="11" t="s">
        <v>639</v>
      </c>
      <c r="L115" s="11" t="s">
        <v>644</v>
      </c>
      <c r="M115" s="11" t="s">
        <v>647</v>
      </c>
      <c r="N115" s="11" t="s">
        <v>641</v>
      </c>
    </row>
    <row r="116" spans="1:14" ht="14.25">
      <c r="A116" t="s">
        <v>22</v>
      </c>
      <c r="B116" s="11">
        <v>7</v>
      </c>
      <c r="C116" t="s">
        <v>370</v>
      </c>
      <c r="D116" s="11" t="s">
        <v>711</v>
      </c>
      <c r="E116" s="11" t="s">
        <v>30</v>
      </c>
      <c r="F116" s="11" t="s">
        <v>30</v>
      </c>
      <c r="G116" s="11" t="s">
        <v>30</v>
      </c>
      <c r="H116" s="11" t="s">
        <v>638</v>
      </c>
      <c r="I116" s="11" t="s">
        <v>30</v>
      </c>
      <c r="J116" s="11" t="s">
        <v>640</v>
      </c>
      <c r="K116" s="11" t="s">
        <v>647</v>
      </c>
      <c r="L116" s="11" t="s">
        <v>641</v>
      </c>
      <c r="M116" s="11" t="s">
        <v>649</v>
      </c>
      <c r="N116" s="11" t="s">
        <v>641</v>
      </c>
    </row>
    <row r="117" spans="1:14" ht="14.25">
      <c r="A117" t="s">
        <v>22</v>
      </c>
      <c r="B117" s="11">
        <v>8</v>
      </c>
      <c r="C117" t="s">
        <v>373</v>
      </c>
      <c r="D117" s="11" t="s">
        <v>712</v>
      </c>
      <c r="E117" s="11" t="s">
        <v>31</v>
      </c>
      <c r="F117" s="11" t="s">
        <v>30</v>
      </c>
      <c r="G117" s="11" t="s">
        <v>31</v>
      </c>
      <c r="H117" s="11" t="s">
        <v>31</v>
      </c>
      <c r="I117" s="11" t="s">
        <v>30</v>
      </c>
      <c r="J117" s="11" t="s">
        <v>640</v>
      </c>
      <c r="K117" s="11" t="s">
        <v>640</v>
      </c>
      <c r="L117" s="11" t="s">
        <v>645</v>
      </c>
      <c r="M117" s="11" t="s">
        <v>640</v>
      </c>
      <c r="N117" s="11" t="s">
        <v>642</v>
      </c>
    </row>
    <row r="118" spans="1:14" ht="14.25">
      <c r="A118" t="s">
        <v>22</v>
      </c>
      <c r="B118" s="11">
        <v>9</v>
      </c>
      <c r="C118" t="s">
        <v>372</v>
      </c>
      <c r="D118" s="11" t="s">
        <v>713</v>
      </c>
      <c r="E118" s="11" t="s">
        <v>30</v>
      </c>
      <c r="F118" s="11" t="s">
        <v>30</v>
      </c>
      <c r="G118" s="11" t="s">
        <v>30</v>
      </c>
      <c r="H118" s="11" t="s">
        <v>30</v>
      </c>
      <c r="I118" s="11" t="s">
        <v>30</v>
      </c>
      <c r="J118" s="11" t="s">
        <v>639</v>
      </c>
      <c r="K118" s="11" t="s">
        <v>640</v>
      </c>
      <c r="L118" s="11" t="s">
        <v>642</v>
      </c>
      <c r="M118" s="11" t="s">
        <v>641</v>
      </c>
      <c r="N118" s="11" t="s">
        <v>641</v>
      </c>
    </row>
    <row r="119" spans="1:14" ht="14.25">
      <c r="A119" t="s">
        <v>22</v>
      </c>
      <c r="B119" s="11">
        <v>10</v>
      </c>
      <c r="C119" t="s">
        <v>369</v>
      </c>
      <c r="D119" s="11" t="s">
        <v>714</v>
      </c>
      <c r="E119" s="11" t="s">
        <v>638</v>
      </c>
      <c r="F119" s="11" t="s">
        <v>31</v>
      </c>
      <c r="G119" s="11" t="s">
        <v>31</v>
      </c>
      <c r="H119" s="11" t="s">
        <v>31</v>
      </c>
      <c r="I119" s="11" t="s">
        <v>638</v>
      </c>
      <c r="J119" s="11" t="s">
        <v>639</v>
      </c>
      <c r="K119" s="11" t="s">
        <v>642</v>
      </c>
      <c r="L119" s="11" t="s">
        <v>645</v>
      </c>
      <c r="M119" s="11" t="s">
        <v>640</v>
      </c>
      <c r="N119" s="11" t="s">
        <v>647</v>
      </c>
    </row>
    <row r="120" spans="1:14" ht="14.25">
      <c r="A120" t="s">
        <v>22</v>
      </c>
      <c r="B120" s="11">
        <v>11</v>
      </c>
      <c r="C120" t="s">
        <v>205</v>
      </c>
      <c r="D120" s="11" t="s">
        <v>710</v>
      </c>
      <c r="E120" s="11" t="s">
        <v>638</v>
      </c>
      <c r="F120" s="11" t="s">
        <v>30</v>
      </c>
      <c r="G120" s="11" t="s">
        <v>30</v>
      </c>
      <c r="H120" s="11" t="s">
        <v>638</v>
      </c>
      <c r="I120" s="11" t="s">
        <v>30</v>
      </c>
      <c r="J120" s="11" t="s">
        <v>640</v>
      </c>
      <c r="K120" s="11" t="s">
        <v>639</v>
      </c>
      <c r="L120" s="11" t="s">
        <v>644</v>
      </c>
      <c r="M120" s="11" t="s">
        <v>647</v>
      </c>
      <c r="N120" s="11" t="s">
        <v>641</v>
      </c>
    </row>
    <row r="121" spans="1:3" ht="14.25">
      <c r="A121" t="s">
        <v>22</v>
      </c>
      <c r="B121" s="11">
        <v>12</v>
      </c>
      <c r="C121"/>
    </row>
    <row r="122" spans="1:3" ht="14.25">
      <c r="A122" t="s">
        <v>310</v>
      </c>
      <c r="B122" s="11">
        <v>1</v>
      </c>
      <c r="C122"/>
    </row>
    <row r="123" spans="1:3" ht="14.25">
      <c r="A123" t="s">
        <v>310</v>
      </c>
      <c r="B123" s="11">
        <v>2</v>
      </c>
      <c r="C123"/>
    </row>
    <row r="124" spans="1:3" ht="14.25">
      <c r="A124" t="s">
        <v>310</v>
      </c>
      <c r="B124" s="11">
        <v>3</v>
      </c>
      <c r="C124"/>
    </row>
    <row r="125" spans="1:3" ht="14.25">
      <c r="A125" t="s">
        <v>310</v>
      </c>
      <c r="B125" s="11">
        <v>4</v>
      </c>
      <c r="C125"/>
    </row>
    <row r="126" spans="1:3" ht="14.25">
      <c r="A126" t="s">
        <v>310</v>
      </c>
      <c r="B126" s="11">
        <v>5</v>
      </c>
      <c r="C126"/>
    </row>
    <row r="127" spans="1:3" ht="14.25">
      <c r="A127" t="s">
        <v>310</v>
      </c>
      <c r="B127" s="11">
        <v>6</v>
      </c>
      <c r="C127"/>
    </row>
    <row r="128" spans="1:3" ht="14.25">
      <c r="A128" t="s">
        <v>310</v>
      </c>
      <c r="B128" s="11">
        <v>7</v>
      </c>
      <c r="C128"/>
    </row>
    <row r="129" spans="1:3" ht="14.25">
      <c r="A129" t="s">
        <v>310</v>
      </c>
      <c r="B129" s="11">
        <v>8</v>
      </c>
      <c r="C129"/>
    </row>
    <row r="130" spans="1:3" ht="14.25">
      <c r="A130" t="s">
        <v>310</v>
      </c>
      <c r="B130" s="11">
        <v>9</v>
      </c>
      <c r="C130"/>
    </row>
    <row r="131" spans="1:3" ht="14.25">
      <c r="A131" t="s">
        <v>310</v>
      </c>
      <c r="B131" s="11">
        <v>10</v>
      </c>
      <c r="C131"/>
    </row>
    <row r="132" spans="1:3" ht="14.25">
      <c r="A132" t="s">
        <v>310</v>
      </c>
      <c r="B132" s="11">
        <v>11</v>
      </c>
      <c r="C132"/>
    </row>
    <row r="133" spans="1:3" ht="14.25">
      <c r="A133" t="s">
        <v>310</v>
      </c>
      <c r="B133" s="11">
        <v>12</v>
      </c>
      <c r="C133"/>
    </row>
    <row r="134" spans="1:14" ht="14.25">
      <c r="A134" t="s">
        <v>378</v>
      </c>
      <c r="B134" s="11">
        <v>1</v>
      </c>
      <c r="C134" t="s">
        <v>383</v>
      </c>
      <c r="D134" s="11" t="s">
        <v>715</v>
      </c>
      <c r="E134" s="11" t="s">
        <v>30</v>
      </c>
      <c r="F134" s="11" t="s">
        <v>30</v>
      </c>
      <c r="G134" s="11" t="s">
        <v>30</v>
      </c>
      <c r="H134" s="11" t="s">
        <v>638</v>
      </c>
      <c r="I134" s="11" t="s">
        <v>30</v>
      </c>
      <c r="J134" s="11" t="s">
        <v>639</v>
      </c>
      <c r="K134" s="11" t="s">
        <v>640</v>
      </c>
      <c r="L134" s="11" t="s">
        <v>640</v>
      </c>
      <c r="M134" s="11" t="s">
        <v>647</v>
      </c>
      <c r="N134" s="11" t="s">
        <v>644</v>
      </c>
    </row>
    <row r="135" spans="1:14" ht="14.25">
      <c r="A135" t="s">
        <v>378</v>
      </c>
      <c r="B135" s="11">
        <v>2</v>
      </c>
      <c r="C135" t="s">
        <v>45</v>
      </c>
      <c r="D135" s="11" t="s">
        <v>716</v>
      </c>
      <c r="E135" s="11" t="s">
        <v>30</v>
      </c>
      <c r="F135" s="11" t="s">
        <v>30</v>
      </c>
      <c r="G135" s="11" t="s">
        <v>30</v>
      </c>
      <c r="H135" s="11" t="s">
        <v>31</v>
      </c>
      <c r="I135" s="11" t="s">
        <v>30</v>
      </c>
      <c r="J135" s="11" t="s">
        <v>639</v>
      </c>
      <c r="K135" s="11" t="s">
        <v>639</v>
      </c>
      <c r="L135" s="11" t="s">
        <v>645</v>
      </c>
      <c r="M135" s="11" t="s">
        <v>642</v>
      </c>
      <c r="N135" s="11" t="s">
        <v>645</v>
      </c>
    </row>
    <row r="136" spans="1:14" ht="14.25">
      <c r="A136" t="s">
        <v>378</v>
      </c>
      <c r="B136" s="11">
        <v>3</v>
      </c>
      <c r="C136" t="s">
        <v>380</v>
      </c>
      <c r="D136" s="11" t="s">
        <v>717</v>
      </c>
      <c r="E136" s="11" t="s">
        <v>30</v>
      </c>
      <c r="F136" s="11" t="s">
        <v>30</v>
      </c>
      <c r="G136" s="11" t="s">
        <v>30</v>
      </c>
      <c r="H136" s="11" t="s">
        <v>30</v>
      </c>
      <c r="I136" s="11" t="s">
        <v>30</v>
      </c>
      <c r="J136" s="11" t="s">
        <v>639</v>
      </c>
      <c r="K136" s="11" t="s">
        <v>640</v>
      </c>
      <c r="L136" s="11" t="s">
        <v>645</v>
      </c>
      <c r="M136" s="11" t="s">
        <v>645</v>
      </c>
      <c r="N136" s="11" t="s">
        <v>645</v>
      </c>
    </row>
    <row r="137" spans="1:14" ht="14.25">
      <c r="A137" t="s">
        <v>378</v>
      </c>
      <c r="B137" s="11">
        <v>4</v>
      </c>
      <c r="C137" t="s">
        <v>47</v>
      </c>
      <c r="D137" s="11" t="s">
        <v>718</v>
      </c>
      <c r="E137" s="11" t="s">
        <v>30</v>
      </c>
      <c r="F137" s="11" t="s">
        <v>30</v>
      </c>
      <c r="G137" s="11" t="s">
        <v>638</v>
      </c>
      <c r="H137" s="11" t="s">
        <v>638</v>
      </c>
      <c r="I137" s="11" t="s">
        <v>30</v>
      </c>
      <c r="J137" s="11" t="s">
        <v>639</v>
      </c>
      <c r="K137" s="11" t="s">
        <v>639</v>
      </c>
      <c r="L137" s="11" t="s">
        <v>647</v>
      </c>
      <c r="M137" s="11" t="s">
        <v>645</v>
      </c>
      <c r="N137" s="11" t="s">
        <v>645</v>
      </c>
    </row>
    <row r="138" spans="1:14" ht="14.25">
      <c r="A138" t="s">
        <v>378</v>
      </c>
      <c r="B138" s="11">
        <v>5</v>
      </c>
      <c r="C138" t="s">
        <v>381</v>
      </c>
      <c r="D138" s="11" t="s">
        <v>719</v>
      </c>
      <c r="E138" s="11" t="s">
        <v>31</v>
      </c>
      <c r="F138" s="11" t="s">
        <v>30</v>
      </c>
      <c r="G138" s="11" t="s">
        <v>30</v>
      </c>
      <c r="H138" s="11" t="s">
        <v>638</v>
      </c>
      <c r="I138" s="11" t="s">
        <v>30</v>
      </c>
      <c r="J138" s="11" t="s">
        <v>639</v>
      </c>
      <c r="K138" s="11" t="s">
        <v>640</v>
      </c>
      <c r="L138" s="11" t="s">
        <v>645</v>
      </c>
      <c r="M138" s="11" t="s">
        <v>642</v>
      </c>
      <c r="N138" s="11" t="s">
        <v>645</v>
      </c>
    </row>
    <row r="139" spans="1:14" ht="14.25">
      <c r="A139" t="s">
        <v>378</v>
      </c>
      <c r="B139" s="11">
        <v>6</v>
      </c>
      <c r="C139" t="s">
        <v>384</v>
      </c>
      <c r="D139" s="11" t="s">
        <v>720</v>
      </c>
      <c r="E139" s="11" t="s">
        <v>31</v>
      </c>
      <c r="F139" s="11" t="s">
        <v>30</v>
      </c>
      <c r="G139" s="11" t="s">
        <v>30</v>
      </c>
      <c r="H139" s="11" t="s">
        <v>31</v>
      </c>
      <c r="I139" s="11" t="s">
        <v>30</v>
      </c>
      <c r="J139" s="11" t="s">
        <v>639</v>
      </c>
      <c r="K139" s="11" t="s">
        <v>645</v>
      </c>
      <c r="L139" s="11" t="s">
        <v>641</v>
      </c>
      <c r="M139" s="11" t="s">
        <v>645</v>
      </c>
      <c r="N139" s="11" t="s">
        <v>645</v>
      </c>
    </row>
    <row r="140" spans="1:14" ht="14.25">
      <c r="A140" t="s">
        <v>378</v>
      </c>
      <c r="B140" s="11">
        <v>7</v>
      </c>
      <c r="C140" t="s">
        <v>379</v>
      </c>
      <c r="D140" s="11" t="s">
        <v>721</v>
      </c>
      <c r="E140" s="11" t="s">
        <v>31</v>
      </c>
      <c r="F140" s="11" t="s">
        <v>30</v>
      </c>
      <c r="G140" s="11" t="s">
        <v>31</v>
      </c>
      <c r="H140" s="11" t="s">
        <v>30</v>
      </c>
      <c r="I140" s="11" t="s">
        <v>30</v>
      </c>
      <c r="J140" s="11" t="s">
        <v>639</v>
      </c>
      <c r="K140" s="11" t="s">
        <v>639</v>
      </c>
      <c r="L140" s="11" t="s">
        <v>645</v>
      </c>
      <c r="M140" s="11" t="s">
        <v>642</v>
      </c>
      <c r="N140" s="11" t="s">
        <v>645</v>
      </c>
    </row>
    <row r="141" spans="1:14" ht="14.25">
      <c r="A141" t="s">
        <v>378</v>
      </c>
      <c r="B141" s="11">
        <v>8</v>
      </c>
      <c r="C141" t="s">
        <v>385</v>
      </c>
      <c r="D141" s="11" t="s">
        <v>722</v>
      </c>
      <c r="E141" s="11" t="s">
        <v>30</v>
      </c>
      <c r="F141" s="11" t="s">
        <v>638</v>
      </c>
      <c r="G141" s="11" t="s">
        <v>30</v>
      </c>
      <c r="H141" s="11" t="s">
        <v>30</v>
      </c>
      <c r="I141" s="11" t="s">
        <v>30</v>
      </c>
      <c r="J141" s="11" t="s">
        <v>650</v>
      </c>
      <c r="K141" s="11" t="s">
        <v>640</v>
      </c>
      <c r="L141" s="11" t="s">
        <v>645</v>
      </c>
      <c r="M141" s="11" t="s">
        <v>642</v>
      </c>
      <c r="N141" s="11" t="s">
        <v>645</v>
      </c>
    </row>
    <row r="142" spans="1:14" ht="14.25">
      <c r="A142" t="s">
        <v>378</v>
      </c>
      <c r="B142" s="11">
        <v>9</v>
      </c>
      <c r="C142" t="s">
        <v>386</v>
      </c>
      <c r="D142" s="11" t="s">
        <v>723</v>
      </c>
      <c r="E142" s="11" t="s">
        <v>30</v>
      </c>
      <c r="F142" s="11" t="s">
        <v>31</v>
      </c>
      <c r="G142" s="11" t="s">
        <v>31</v>
      </c>
      <c r="H142" s="11" t="s">
        <v>30</v>
      </c>
      <c r="I142" s="11" t="s">
        <v>30</v>
      </c>
      <c r="J142" s="11" t="s">
        <v>647</v>
      </c>
      <c r="K142" s="11" t="s">
        <v>647</v>
      </c>
      <c r="L142" s="11" t="s">
        <v>641</v>
      </c>
      <c r="M142" s="11" t="s">
        <v>642</v>
      </c>
      <c r="N142" s="11" t="s">
        <v>642</v>
      </c>
    </row>
    <row r="143" spans="1:3" ht="14.25">
      <c r="A143" t="s">
        <v>378</v>
      </c>
      <c r="B143" s="11">
        <v>10</v>
      </c>
      <c r="C143"/>
    </row>
    <row r="144" spans="1:3" ht="14.25">
      <c r="A144" t="s">
        <v>378</v>
      </c>
      <c r="B144" s="11">
        <v>11</v>
      </c>
      <c r="C144"/>
    </row>
    <row r="145" spans="1:3" ht="14.25">
      <c r="A145" t="s">
        <v>378</v>
      </c>
      <c r="B145" s="11">
        <v>12</v>
      </c>
      <c r="C145"/>
    </row>
    <row r="146" spans="1:3" ht="14.25">
      <c r="A146" t="s">
        <v>8</v>
      </c>
      <c r="B146" s="11">
        <v>1</v>
      </c>
      <c r="C146"/>
    </row>
    <row r="147" spans="1:3" ht="14.25">
      <c r="A147" t="s">
        <v>8</v>
      </c>
      <c r="B147" s="11">
        <v>2</v>
      </c>
      <c r="C147"/>
    </row>
    <row r="148" spans="1:3" ht="14.25">
      <c r="A148" t="s">
        <v>8</v>
      </c>
      <c r="B148" s="11">
        <v>3</v>
      </c>
      <c r="C148"/>
    </row>
    <row r="149" spans="1:3" ht="14.25">
      <c r="A149" t="s">
        <v>8</v>
      </c>
      <c r="B149" s="11">
        <v>4</v>
      </c>
      <c r="C149"/>
    </row>
    <row r="150" spans="1:3" ht="14.25">
      <c r="A150" t="s">
        <v>8</v>
      </c>
      <c r="B150" s="11">
        <v>5</v>
      </c>
      <c r="C150"/>
    </row>
    <row r="151" spans="1:3" ht="14.25">
      <c r="A151" t="s">
        <v>8</v>
      </c>
      <c r="B151" s="11">
        <v>6</v>
      </c>
      <c r="C151"/>
    </row>
    <row r="152" spans="1:3" ht="14.25">
      <c r="A152" t="s">
        <v>8</v>
      </c>
      <c r="B152" s="11">
        <v>7</v>
      </c>
      <c r="C152"/>
    </row>
    <row r="153" spans="1:3" ht="14.25">
      <c r="A153" t="s">
        <v>8</v>
      </c>
      <c r="B153" s="11">
        <v>8</v>
      </c>
      <c r="C153"/>
    </row>
    <row r="154" spans="1:3" ht="14.25">
      <c r="A154" t="s">
        <v>8</v>
      </c>
      <c r="B154" s="11">
        <v>9</v>
      </c>
      <c r="C154"/>
    </row>
    <row r="155" spans="1:3" ht="14.25">
      <c r="A155" t="s">
        <v>8</v>
      </c>
      <c r="B155" s="11">
        <v>10</v>
      </c>
      <c r="C155"/>
    </row>
    <row r="156" spans="1:3" ht="14.25">
      <c r="A156" t="s">
        <v>8</v>
      </c>
      <c r="B156" s="11">
        <v>11</v>
      </c>
      <c r="C156"/>
    </row>
    <row r="157" spans="1:3" ht="14.25">
      <c r="A157" t="s">
        <v>8</v>
      </c>
      <c r="B157" s="11">
        <v>12</v>
      </c>
      <c r="C157"/>
    </row>
    <row r="158" spans="1:14" ht="14.25">
      <c r="A158" t="s">
        <v>311</v>
      </c>
      <c r="B158" s="11">
        <v>1</v>
      </c>
      <c r="C158" t="s">
        <v>272</v>
      </c>
      <c r="D158" s="11" t="s">
        <v>583</v>
      </c>
      <c r="E158" s="11" t="s">
        <v>31</v>
      </c>
      <c r="F158" s="11" t="s">
        <v>638</v>
      </c>
      <c r="G158" s="11" t="s">
        <v>30</v>
      </c>
      <c r="H158" s="11" t="s">
        <v>638</v>
      </c>
      <c r="I158" s="11" t="s">
        <v>30</v>
      </c>
      <c r="J158" s="11" t="s">
        <v>639</v>
      </c>
      <c r="K158" s="11" t="s">
        <v>644</v>
      </c>
      <c r="L158" s="11" t="s">
        <v>642</v>
      </c>
      <c r="M158" s="11" t="s">
        <v>642</v>
      </c>
      <c r="N158" s="11" t="s">
        <v>642</v>
      </c>
    </row>
    <row r="159" spans="1:14" ht="14.25">
      <c r="A159" t="s">
        <v>311</v>
      </c>
      <c r="B159" s="11">
        <v>2</v>
      </c>
      <c r="C159" t="s">
        <v>273</v>
      </c>
      <c r="D159" s="11" t="s">
        <v>584</v>
      </c>
      <c r="E159" s="11" t="s">
        <v>31</v>
      </c>
      <c r="F159" s="11" t="s">
        <v>30</v>
      </c>
      <c r="G159" s="11" t="s">
        <v>30</v>
      </c>
      <c r="H159" s="11" t="s">
        <v>31</v>
      </c>
      <c r="I159" s="11" t="s">
        <v>30</v>
      </c>
      <c r="J159" s="11" t="s">
        <v>643</v>
      </c>
      <c r="K159" s="11" t="s">
        <v>640</v>
      </c>
      <c r="L159" s="11" t="s">
        <v>647</v>
      </c>
      <c r="M159" s="11" t="s">
        <v>642</v>
      </c>
      <c r="N159" s="11" t="s">
        <v>645</v>
      </c>
    </row>
    <row r="160" spans="1:14" ht="14.25">
      <c r="A160" t="s">
        <v>311</v>
      </c>
      <c r="B160" s="11">
        <v>3</v>
      </c>
      <c r="C160" t="s">
        <v>275</v>
      </c>
      <c r="D160" s="11" t="s">
        <v>585</v>
      </c>
      <c r="E160" s="11" t="s">
        <v>31</v>
      </c>
      <c r="F160" s="11" t="s">
        <v>30</v>
      </c>
      <c r="G160" s="11" t="s">
        <v>638</v>
      </c>
      <c r="H160" s="11" t="s">
        <v>638</v>
      </c>
      <c r="I160" s="11" t="s">
        <v>30</v>
      </c>
      <c r="J160" s="11" t="s">
        <v>643</v>
      </c>
      <c r="K160" s="11" t="s">
        <v>640</v>
      </c>
      <c r="L160" s="11" t="s">
        <v>645</v>
      </c>
      <c r="M160" s="11" t="s">
        <v>641</v>
      </c>
      <c r="N160" s="11" t="s">
        <v>645</v>
      </c>
    </row>
    <row r="161" spans="1:14" ht="14.25">
      <c r="A161" t="s">
        <v>311</v>
      </c>
      <c r="B161" s="11">
        <v>4</v>
      </c>
      <c r="C161" t="s">
        <v>270</v>
      </c>
      <c r="D161" s="11" t="s">
        <v>586</v>
      </c>
      <c r="E161" s="11" t="s">
        <v>31</v>
      </c>
      <c r="F161" s="11" t="s">
        <v>31</v>
      </c>
      <c r="G161" s="11" t="s">
        <v>30</v>
      </c>
      <c r="H161" s="11" t="s">
        <v>638</v>
      </c>
      <c r="I161" s="11" t="s">
        <v>30</v>
      </c>
      <c r="J161" s="11" t="s">
        <v>640</v>
      </c>
      <c r="K161" s="11" t="s">
        <v>640</v>
      </c>
      <c r="L161" s="11" t="s">
        <v>647</v>
      </c>
      <c r="M161" s="11" t="s">
        <v>645</v>
      </c>
      <c r="N161" s="11" t="s">
        <v>645</v>
      </c>
    </row>
    <row r="162" spans="1:14" ht="14.25">
      <c r="A162" t="s">
        <v>311</v>
      </c>
      <c r="B162" s="11">
        <v>5</v>
      </c>
      <c r="C162" t="s">
        <v>389</v>
      </c>
      <c r="D162" s="11" t="s">
        <v>587</v>
      </c>
      <c r="E162" s="11" t="s">
        <v>30</v>
      </c>
      <c r="F162" s="11" t="s">
        <v>30</v>
      </c>
      <c r="G162" s="11" t="s">
        <v>638</v>
      </c>
      <c r="H162" s="11" t="s">
        <v>30</v>
      </c>
      <c r="I162" s="11" t="s">
        <v>638</v>
      </c>
      <c r="J162" s="11" t="s">
        <v>643</v>
      </c>
      <c r="K162" s="11" t="s">
        <v>645</v>
      </c>
      <c r="L162" s="11" t="s">
        <v>645</v>
      </c>
      <c r="M162" s="11" t="s">
        <v>645</v>
      </c>
      <c r="N162" s="11" t="s">
        <v>649</v>
      </c>
    </row>
    <row r="163" spans="1:14" ht="14.25">
      <c r="A163" t="s">
        <v>311</v>
      </c>
      <c r="B163" s="11">
        <v>6</v>
      </c>
      <c r="C163" t="s">
        <v>391</v>
      </c>
      <c r="D163" s="11" t="s">
        <v>588</v>
      </c>
      <c r="E163" s="11" t="s">
        <v>638</v>
      </c>
      <c r="F163" s="11" t="s">
        <v>30</v>
      </c>
      <c r="G163" s="11" t="s">
        <v>30</v>
      </c>
      <c r="H163" s="11" t="s">
        <v>638</v>
      </c>
      <c r="I163" s="11" t="s">
        <v>30</v>
      </c>
      <c r="J163" s="11" t="s">
        <v>639</v>
      </c>
      <c r="K163" s="11" t="s">
        <v>640</v>
      </c>
      <c r="L163" s="11" t="s">
        <v>642</v>
      </c>
      <c r="M163" s="11" t="s">
        <v>642</v>
      </c>
      <c r="N163" s="11" t="s">
        <v>645</v>
      </c>
    </row>
    <row r="164" spans="1:14" ht="14.25">
      <c r="A164" t="s">
        <v>311</v>
      </c>
      <c r="B164" s="11">
        <v>7</v>
      </c>
      <c r="C164" t="s">
        <v>268</v>
      </c>
      <c r="D164" s="11" t="s">
        <v>589</v>
      </c>
      <c r="E164" s="11" t="s">
        <v>30</v>
      </c>
      <c r="F164" s="11" t="s">
        <v>30</v>
      </c>
      <c r="G164" s="11" t="s">
        <v>31</v>
      </c>
      <c r="H164" s="11" t="s">
        <v>638</v>
      </c>
      <c r="I164" s="11" t="s">
        <v>30</v>
      </c>
      <c r="J164" s="11" t="s">
        <v>640</v>
      </c>
      <c r="K164" s="11" t="s">
        <v>640</v>
      </c>
      <c r="L164" s="11" t="s">
        <v>647</v>
      </c>
      <c r="M164" s="11" t="s">
        <v>641</v>
      </c>
      <c r="N164" s="11" t="s">
        <v>642</v>
      </c>
    </row>
    <row r="165" spans="1:14" ht="14.25">
      <c r="A165" t="s">
        <v>311</v>
      </c>
      <c r="B165" s="11">
        <v>8</v>
      </c>
      <c r="C165" t="s">
        <v>269</v>
      </c>
      <c r="D165" s="11" t="s">
        <v>590</v>
      </c>
      <c r="E165" s="11" t="s">
        <v>31</v>
      </c>
      <c r="F165" s="11" t="s">
        <v>30</v>
      </c>
      <c r="G165" s="11" t="s">
        <v>638</v>
      </c>
      <c r="H165" s="11" t="s">
        <v>31</v>
      </c>
      <c r="I165" s="11" t="s">
        <v>30</v>
      </c>
      <c r="J165" s="11" t="s">
        <v>639</v>
      </c>
      <c r="K165" s="11" t="s">
        <v>647</v>
      </c>
      <c r="L165" s="11" t="s">
        <v>642</v>
      </c>
      <c r="M165" s="11" t="s">
        <v>641</v>
      </c>
      <c r="N165" s="11" t="s">
        <v>642</v>
      </c>
    </row>
    <row r="166" spans="1:14" ht="14.25">
      <c r="A166" t="s">
        <v>311</v>
      </c>
      <c r="B166" s="11">
        <v>9</v>
      </c>
      <c r="C166" t="s">
        <v>271</v>
      </c>
      <c r="D166" s="11" t="s">
        <v>591</v>
      </c>
      <c r="E166" s="11" t="s">
        <v>30</v>
      </c>
      <c r="F166" s="11" t="s">
        <v>30</v>
      </c>
      <c r="G166" s="11" t="s">
        <v>638</v>
      </c>
      <c r="H166" s="11" t="s">
        <v>638</v>
      </c>
      <c r="I166" s="11" t="s">
        <v>30</v>
      </c>
      <c r="J166" s="11" t="s">
        <v>643</v>
      </c>
      <c r="K166" s="11" t="s">
        <v>643</v>
      </c>
      <c r="L166" s="11" t="s">
        <v>645</v>
      </c>
      <c r="M166" s="11" t="s">
        <v>646</v>
      </c>
      <c r="N166" s="11" t="s">
        <v>645</v>
      </c>
    </row>
    <row r="167" spans="1:14" ht="14.25">
      <c r="A167" t="s">
        <v>311</v>
      </c>
      <c r="B167" s="11">
        <v>10</v>
      </c>
      <c r="C167" t="s">
        <v>274</v>
      </c>
      <c r="D167" s="11" t="s">
        <v>592</v>
      </c>
      <c r="E167" s="11" t="s">
        <v>30</v>
      </c>
      <c r="F167" s="11" t="s">
        <v>638</v>
      </c>
      <c r="G167" s="11" t="s">
        <v>31</v>
      </c>
      <c r="H167" s="11" t="s">
        <v>638</v>
      </c>
      <c r="I167" s="11" t="s">
        <v>30</v>
      </c>
      <c r="J167" s="11" t="s">
        <v>643</v>
      </c>
      <c r="K167" s="11" t="s">
        <v>639</v>
      </c>
      <c r="L167" s="11" t="s">
        <v>645</v>
      </c>
      <c r="M167" s="11" t="s">
        <v>645</v>
      </c>
      <c r="N167" s="11" t="s">
        <v>641</v>
      </c>
    </row>
    <row r="168" spans="1:14" ht="14.25">
      <c r="A168" t="s">
        <v>311</v>
      </c>
      <c r="B168" s="11">
        <v>11</v>
      </c>
      <c r="C168" t="s">
        <v>390</v>
      </c>
      <c r="D168" s="11" t="s">
        <v>593</v>
      </c>
      <c r="E168" s="11" t="s">
        <v>638</v>
      </c>
      <c r="F168" s="11" t="s">
        <v>30</v>
      </c>
      <c r="G168" s="11" t="s">
        <v>30</v>
      </c>
      <c r="H168" s="11" t="s">
        <v>638</v>
      </c>
      <c r="I168" s="11" t="s">
        <v>30</v>
      </c>
      <c r="J168" s="11" t="s">
        <v>643</v>
      </c>
      <c r="K168" s="11" t="s">
        <v>647</v>
      </c>
      <c r="L168" s="11" t="s">
        <v>639</v>
      </c>
      <c r="M168" s="11" t="s">
        <v>646</v>
      </c>
      <c r="N168" s="11" t="s">
        <v>641</v>
      </c>
    </row>
    <row r="169" spans="1:14" ht="14.25">
      <c r="A169" t="s">
        <v>311</v>
      </c>
      <c r="B169" s="11">
        <v>12</v>
      </c>
      <c r="C169" t="s">
        <v>392</v>
      </c>
      <c r="D169" s="11" t="s">
        <v>594</v>
      </c>
      <c r="E169" s="11" t="s">
        <v>30</v>
      </c>
      <c r="F169" s="11" t="s">
        <v>30</v>
      </c>
      <c r="G169" s="11" t="s">
        <v>30</v>
      </c>
      <c r="H169" s="11" t="s">
        <v>30</v>
      </c>
      <c r="I169" s="11" t="s">
        <v>30</v>
      </c>
      <c r="J169" s="11" t="s">
        <v>643</v>
      </c>
      <c r="K169" s="11" t="s">
        <v>639</v>
      </c>
      <c r="L169" s="11" t="s">
        <v>645</v>
      </c>
      <c r="M169" s="11" t="s">
        <v>646</v>
      </c>
      <c r="N169" s="11" t="s">
        <v>645</v>
      </c>
    </row>
    <row r="170" spans="1:14" ht="14.25">
      <c r="A170" t="s">
        <v>13</v>
      </c>
      <c r="B170" s="11">
        <v>1</v>
      </c>
      <c r="C170" t="s">
        <v>393</v>
      </c>
      <c r="D170" s="11" t="s">
        <v>724</v>
      </c>
      <c r="E170" s="11" t="s">
        <v>31</v>
      </c>
      <c r="F170" s="11" t="s">
        <v>30</v>
      </c>
      <c r="G170" s="11" t="s">
        <v>30</v>
      </c>
      <c r="H170" s="11" t="s">
        <v>638</v>
      </c>
      <c r="I170" s="11" t="s">
        <v>30</v>
      </c>
      <c r="J170" s="11" t="s">
        <v>639</v>
      </c>
      <c r="K170" s="11" t="s">
        <v>640</v>
      </c>
      <c r="L170" s="11" t="s">
        <v>642</v>
      </c>
      <c r="M170" s="11" t="s">
        <v>645</v>
      </c>
      <c r="N170" s="11" t="s">
        <v>642</v>
      </c>
    </row>
    <row r="171" spans="1:14" ht="14.25">
      <c r="A171" t="s">
        <v>13</v>
      </c>
      <c r="B171" s="11">
        <v>2</v>
      </c>
      <c r="C171" t="s">
        <v>394</v>
      </c>
      <c r="D171" s="11" t="s">
        <v>725</v>
      </c>
      <c r="E171" s="11" t="s">
        <v>638</v>
      </c>
      <c r="F171" s="11" t="s">
        <v>30</v>
      </c>
      <c r="G171" s="11" t="s">
        <v>30</v>
      </c>
      <c r="H171" s="11" t="s">
        <v>638</v>
      </c>
      <c r="I171" s="11" t="s">
        <v>30</v>
      </c>
      <c r="J171" s="11" t="s">
        <v>639</v>
      </c>
      <c r="K171" s="11" t="s">
        <v>639</v>
      </c>
      <c r="L171" s="11" t="s">
        <v>645</v>
      </c>
      <c r="M171" s="11" t="s">
        <v>645</v>
      </c>
      <c r="N171" s="11" t="s">
        <v>641</v>
      </c>
    </row>
    <row r="172" spans="1:14" ht="14.25">
      <c r="A172" t="s">
        <v>13</v>
      </c>
      <c r="B172" s="11">
        <v>3</v>
      </c>
      <c r="C172" t="s">
        <v>102</v>
      </c>
      <c r="D172" s="11" t="s">
        <v>726</v>
      </c>
      <c r="E172" s="11" t="s">
        <v>31</v>
      </c>
      <c r="F172" s="11" t="s">
        <v>30</v>
      </c>
      <c r="G172" s="11" t="s">
        <v>30</v>
      </c>
      <c r="H172" s="11" t="s">
        <v>638</v>
      </c>
      <c r="I172" s="11" t="s">
        <v>30</v>
      </c>
      <c r="J172" s="11" t="s">
        <v>640</v>
      </c>
      <c r="K172" s="11" t="s">
        <v>640</v>
      </c>
      <c r="L172" s="11" t="s">
        <v>642</v>
      </c>
      <c r="M172" s="11" t="s">
        <v>642</v>
      </c>
      <c r="N172" s="11" t="s">
        <v>642</v>
      </c>
    </row>
    <row r="173" spans="1:14" ht="14.25">
      <c r="A173" t="s">
        <v>13</v>
      </c>
      <c r="B173" s="11">
        <v>4</v>
      </c>
      <c r="C173" t="s">
        <v>104</v>
      </c>
      <c r="D173" s="11" t="s">
        <v>551</v>
      </c>
      <c r="E173" s="11" t="s">
        <v>31</v>
      </c>
      <c r="F173" s="11" t="s">
        <v>30</v>
      </c>
      <c r="G173" s="11" t="s">
        <v>30</v>
      </c>
      <c r="H173" s="11" t="s">
        <v>31</v>
      </c>
      <c r="I173" s="11" t="s">
        <v>30</v>
      </c>
      <c r="J173" s="11" t="s">
        <v>639</v>
      </c>
      <c r="K173" s="11" t="s">
        <v>640</v>
      </c>
      <c r="L173" s="11" t="s">
        <v>642</v>
      </c>
      <c r="M173" s="11" t="s">
        <v>642</v>
      </c>
      <c r="N173" s="11" t="s">
        <v>645</v>
      </c>
    </row>
    <row r="174" spans="1:14" ht="14.25">
      <c r="A174" t="s">
        <v>13</v>
      </c>
      <c r="B174" s="11">
        <v>5</v>
      </c>
      <c r="C174" t="s">
        <v>105</v>
      </c>
      <c r="D174" s="11" t="s">
        <v>727</v>
      </c>
      <c r="E174" s="11" t="s">
        <v>638</v>
      </c>
      <c r="F174" s="11" t="s">
        <v>30</v>
      </c>
      <c r="G174" s="11" t="s">
        <v>638</v>
      </c>
      <c r="H174" s="11" t="s">
        <v>638</v>
      </c>
      <c r="I174" s="11" t="s">
        <v>30</v>
      </c>
      <c r="J174" s="11" t="s">
        <v>643</v>
      </c>
      <c r="K174" s="11" t="s">
        <v>639</v>
      </c>
      <c r="L174" s="11" t="s">
        <v>647</v>
      </c>
      <c r="M174" s="11" t="s">
        <v>645</v>
      </c>
      <c r="N174" s="11" t="s">
        <v>642</v>
      </c>
    </row>
    <row r="175" spans="1:14" ht="14.25">
      <c r="A175" t="s">
        <v>13</v>
      </c>
      <c r="B175" s="11">
        <v>6</v>
      </c>
      <c r="C175" t="s">
        <v>59</v>
      </c>
      <c r="D175" s="11" t="s">
        <v>728</v>
      </c>
      <c r="E175" s="11" t="s">
        <v>638</v>
      </c>
      <c r="F175" s="11" t="s">
        <v>638</v>
      </c>
      <c r="G175" s="11" t="s">
        <v>30</v>
      </c>
      <c r="H175" s="11" t="s">
        <v>31</v>
      </c>
      <c r="I175" s="11" t="s">
        <v>30</v>
      </c>
      <c r="J175" s="11" t="s">
        <v>639</v>
      </c>
      <c r="K175" s="11" t="s">
        <v>642</v>
      </c>
      <c r="L175" s="11" t="s">
        <v>645</v>
      </c>
      <c r="M175" s="11" t="s">
        <v>642</v>
      </c>
      <c r="N175" s="11" t="s">
        <v>645</v>
      </c>
    </row>
    <row r="176" spans="1:14" ht="14.25">
      <c r="A176" t="s">
        <v>13</v>
      </c>
      <c r="B176" s="11">
        <v>7</v>
      </c>
      <c r="C176" t="s">
        <v>60</v>
      </c>
      <c r="D176" s="11" t="s">
        <v>729</v>
      </c>
      <c r="E176" s="11" t="s">
        <v>30</v>
      </c>
      <c r="F176" s="11" t="s">
        <v>30</v>
      </c>
      <c r="G176" s="11" t="s">
        <v>31</v>
      </c>
      <c r="H176" s="11" t="s">
        <v>30</v>
      </c>
      <c r="I176" s="11" t="s">
        <v>30</v>
      </c>
      <c r="J176" s="11" t="s">
        <v>643</v>
      </c>
      <c r="K176" s="11" t="s">
        <v>639</v>
      </c>
      <c r="L176" s="11" t="s">
        <v>642</v>
      </c>
      <c r="M176" s="11" t="s">
        <v>642</v>
      </c>
      <c r="N176" s="11" t="s">
        <v>642</v>
      </c>
    </row>
    <row r="177" spans="1:14" ht="14.25">
      <c r="A177" t="s">
        <v>13</v>
      </c>
      <c r="B177" s="11">
        <v>8</v>
      </c>
      <c r="C177" t="s">
        <v>61</v>
      </c>
      <c r="D177" s="11" t="s">
        <v>730</v>
      </c>
      <c r="E177" s="11" t="s">
        <v>30</v>
      </c>
      <c r="F177" s="11" t="s">
        <v>30</v>
      </c>
      <c r="G177" s="11" t="s">
        <v>31</v>
      </c>
      <c r="H177" s="11" t="s">
        <v>638</v>
      </c>
      <c r="I177" s="11" t="s">
        <v>30</v>
      </c>
      <c r="J177" s="11" t="s">
        <v>643</v>
      </c>
      <c r="K177" s="11" t="s">
        <v>640</v>
      </c>
      <c r="L177" s="11" t="s">
        <v>647</v>
      </c>
      <c r="M177" s="11" t="s">
        <v>642</v>
      </c>
      <c r="N177" s="11" t="s">
        <v>645</v>
      </c>
    </row>
    <row r="178" spans="1:14" ht="14.25">
      <c r="A178" t="s">
        <v>13</v>
      </c>
      <c r="B178" s="11">
        <v>9</v>
      </c>
      <c r="C178" t="s">
        <v>395</v>
      </c>
      <c r="D178" s="11" t="s">
        <v>731</v>
      </c>
      <c r="E178" s="11" t="s">
        <v>30</v>
      </c>
      <c r="F178" s="11" t="s">
        <v>30</v>
      </c>
      <c r="G178" s="11" t="s">
        <v>31</v>
      </c>
      <c r="H178" s="11" t="s">
        <v>638</v>
      </c>
      <c r="I178" s="11" t="s">
        <v>30</v>
      </c>
      <c r="J178" s="11" t="s">
        <v>643</v>
      </c>
      <c r="K178" s="11" t="s">
        <v>640</v>
      </c>
      <c r="L178" s="11" t="s">
        <v>645</v>
      </c>
      <c r="M178" s="11" t="s">
        <v>647</v>
      </c>
      <c r="N178" s="11" t="s">
        <v>641</v>
      </c>
    </row>
    <row r="179" spans="1:14" ht="14.25">
      <c r="A179" t="s">
        <v>13</v>
      </c>
      <c r="B179" s="11">
        <v>10</v>
      </c>
      <c r="C179" t="s">
        <v>106</v>
      </c>
      <c r="D179" s="11" t="s">
        <v>732</v>
      </c>
      <c r="E179" s="11" t="s">
        <v>30</v>
      </c>
      <c r="F179" s="11" t="s">
        <v>31</v>
      </c>
      <c r="G179" s="11" t="s">
        <v>638</v>
      </c>
      <c r="H179" s="11" t="s">
        <v>638</v>
      </c>
      <c r="I179" s="11" t="s">
        <v>30</v>
      </c>
      <c r="J179" s="11" t="s">
        <v>639</v>
      </c>
      <c r="K179" s="11" t="s">
        <v>644</v>
      </c>
      <c r="L179" s="11" t="s">
        <v>647</v>
      </c>
      <c r="M179" s="11" t="s">
        <v>645</v>
      </c>
      <c r="N179" s="11" t="s">
        <v>641</v>
      </c>
    </row>
    <row r="180" spans="1:14" ht="14.25">
      <c r="A180" t="s">
        <v>13</v>
      </c>
      <c r="B180" s="11">
        <v>11</v>
      </c>
      <c r="C180" t="s">
        <v>62</v>
      </c>
      <c r="D180" s="11" t="s">
        <v>733</v>
      </c>
      <c r="E180" s="11" t="s">
        <v>31</v>
      </c>
      <c r="F180" s="11" t="s">
        <v>638</v>
      </c>
      <c r="G180" s="11" t="s">
        <v>31</v>
      </c>
      <c r="H180" s="11" t="s">
        <v>31</v>
      </c>
      <c r="I180" s="11" t="s">
        <v>30</v>
      </c>
      <c r="J180" s="11" t="s">
        <v>647</v>
      </c>
      <c r="K180" s="11" t="s">
        <v>640</v>
      </c>
      <c r="L180" s="11" t="s">
        <v>645</v>
      </c>
      <c r="M180" s="11" t="s">
        <v>647</v>
      </c>
      <c r="N180" s="11" t="s">
        <v>645</v>
      </c>
    </row>
    <row r="181" spans="1:14" ht="14.25">
      <c r="A181" t="s">
        <v>13</v>
      </c>
      <c r="B181" s="11">
        <v>12</v>
      </c>
      <c r="C181" t="s">
        <v>103</v>
      </c>
      <c r="D181" s="11" t="s">
        <v>734</v>
      </c>
      <c r="E181" s="11" t="s">
        <v>638</v>
      </c>
      <c r="F181" s="11" t="s">
        <v>31</v>
      </c>
      <c r="G181" s="11" t="s">
        <v>30</v>
      </c>
      <c r="H181" s="11" t="s">
        <v>31</v>
      </c>
      <c r="I181" s="11" t="s">
        <v>30</v>
      </c>
      <c r="J181" s="11" t="s">
        <v>642</v>
      </c>
      <c r="K181" s="11" t="s">
        <v>645</v>
      </c>
      <c r="L181" s="11" t="s">
        <v>647</v>
      </c>
      <c r="M181" s="11" t="s">
        <v>639</v>
      </c>
      <c r="N181" s="11" t="s">
        <v>641</v>
      </c>
    </row>
    <row r="182" spans="1:14" ht="14.25">
      <c r="A182" t="s">
        <v>24</v>
      </c>
      <c r="B182" s="11">
        <v>1</v>
      </c>
      <c r="C182" t="s">
        <v>223</v>
      </c>
      <c r="D182" s="11" t="s">
        <v>595</v>
      </c>
      <c r="E182" s="11" t="s">
        <v>638</v>
      </c>
      <c r="F182" s="11" t="s">
        <v>30</v>
      </c>
      <c r="G182" s="11" t="s">
        <v>30</v>
      </c>
      <c r="H182" s="11" t="s">
        <v>31</v>
      </c>
      <c r="I182" s="11" t="s">
        <v>30</v>
      </c>
      <c r="J182" s="11" t="s">
        <v>639</v>
      </c>
      <c r="K182" s="11" t="s">
        <v>647</v>
      </c>
      <c r="L182" s="11" t="s">
        <v>645</v>
      </c>
      <c r="M182" s="11" t="s">
        <v>642</v>
      </c>
      <c r="N182" s="11" t="s">
        <v>641</v>
      </c>
    </row>
    <row r="183" spans="1:14" ht="14.25">
      <c r="A183" t="s">
        <v>24</v>
      </c>
      <c r="B183" s="11">
        <v>2</v>
      </c>
      <c r="C183" t="s">
        <v>215</v>
      </c>
      <c r="D183" s="11" t="s">
        <v>596</v>
      </c>
      <c r="E183" s="11" t="s">
        <v>31</v>
      </c>
      <c r="F183" s="11" t="s">
        <v>30</v>
      </c>
      <c r="G183" s="11" t="s">
        <v>30</v>
      </c>
      <c r="H183" s="11" t="s">
        <v>31</v>
      </c>
      <c r="I183" s="11" t="s">
        <v>30</v>
      </c>
      <c r="J183" s="11" t="s">
        <v>639</v>
      </c>
      <c r="K183" s="11" t="s">
        <v>640</v>
      </c>
      <c r="L183" s="11" t="s">
        <v>642</v>
      </c>
      <c r="M183" s="11" t="s">
        <v>647</v>
      </c>
      <c r="N183" s="11" t="s">
        <v>642</v>
      </c>
    </row>
    <row r="184" spans="1:14" ht="14.25">
      <c r="A184" t="s">
        <v>24</v>
      </c>
      <c r="B184" s="11">
        <v>3</v>
      </c>
      <c r="C184" t="s">
        <v>218</v>
      </c>
      <c r="D184" s="11" t="s">
        <v>597</v>
      </c>
      <c r="E184" s="11" t="s">
        <v>31</v>
      </c>
      <c r="F184" s="11" t="s">
        <v>31</v>
      </c>
      <c r="G184" s="11" t="s">
        <v>30</v>
      </c>
      <c r="H184" s="11" t="s">
        <v>31</v>
      </c>
      <c r="I184" s="11" t="s">
        <v>30</v>
      </c>
      <c r="J184" s="11" t="s">
        <v>640</v>
      </c>
      <c r="K184" s="11" t="s">
        <v>640</v>
      </c>
      <c r="L184" s="11" t="s">
        <v>642</v>
      </c>
      <c r="M184" s="11" t="s">
        <v>645</v>
      </c>
      <c r="N184" s="11" t="s">
        <v>641</v>
      </c>
    </row>
    <row r="185" spans="1:14" ht="14.25">
      <c r="A185" t="s">
        <v>24</v>
      </c>
      <c r="B185" s="11">
        <v>4</v>
      </c>
      <c r="C185" t="s">
        <v>216</v>
      </c>
      <c r="D185" s="11" t="s">
        <v>598</v>
      </c>
      <c r="E185" s="11" t="s">
        <v>638</v>
      </c>
      <c r="F185" s="11" t="s">
        <v>638</v>
      </c>
      <c r="G185" s="11" t="s">
        <v>638</v>
      </c>
      <c r="H185" s="11" t="s">
        <v>638</v>
      </c>
      <c r="I185" s="11" t="s">
        <v>30</v>
      </c>
      <c r="J185" s="11" t="s">
        <v>639</v>
      </c>
      <c r="K185" s="11" t="s">
        <v>640</v>
      </c>
      <c r="L185" s="11" t="s">
        <v>645</v>
      </c>
      <c r="M185" s="11" t="s">
        <v>641</v>
      </c>
      <c r="N185" s="11" t="s">
        <v>641</v>
      </c>
    </row>
    <row r="186" spans="1:14" ht="14.25">
      <c r="A186" t="s">
        <v>24</v>
      </c>
      <c r="B186" s="11">
        <v>5</v>
      </c>
      <c r="C186" t="s">
        <v>397</v>
      </c>
      <c r="D186" s="11" t="s">
        <v>599</v>
      </c>
      <c r="E186" s="11" t="s">
        <v>31</v>
      </c>
      <c r="F186" s="11" t="s">
        <v>638</v>
      </c>
      <c r="G186" s="11" t="s">
        <v>638</v>
      </c>
      <c r="H186" s="11" t="s">
        <v>31</v>
      </c>
      <c r="I186" s="11" t="s">
        <v>30</v>
      </c>
      <c r="J186" s="11" t="s">
        <v>640</v>
      </c>
      <c r="K186" s="11" t="s">
        <v>647</v>
      </c>
      <c r="L186" s="11" t="s">
        <v>645</v>
      </c>
      <c r="M186" s="11" t="s">
        <v>642</v>
      </c>
      <c r="N186" s="11" t="s">
        <v>642</v>
      </c>
    </row>
    <row r="187" spans="1:14" ht="14.25">
      <c r="A187" t="s">
        <v>24</v>
      </c>
      <c r="B187" s="11">
        <v>6</v>
      </c>
      <c r="C187" t="s">
        <v>221</v>
      </c>
      <c r="D187" s="11" t="s">
        <v>600</v>
      </c>
      <c r="E187" s="11" t="s">
        <v>638</v>
      </c>
      <c r="F187" s="11" t="s">
        <v>638</v>
      </c>
      <c r="G187" s="11" t="s">
        <v>30</v>
      </c>
      <c r="H187" s="11" t="s">
        <v>31</v>
      </c>
      <c r="I187" s="11" t="s">
        <v>30</v>
      </c>
      <c r="J187" s="11" t="s">
        <v>639</v>
      </c>
      <c r="K187" s="11" t="s">
        <v>639</v>
      </c>
      <c r="L187" s="11" t="s">
        <v>645</v>
      </c>
      <c r="M187" s="11" t="s">
        <v>642</v>
      </c>
      <c r="N187" s="11" t="s">
        <v>642</v>
      </c>
    </row>
    <row r="188" spans="1:14" ht="14.25">
      <c r="A188" t="s">
        <v>24</v>
      </c>
      <c r="B188" s="11">
        <v>7</v>
      </c>
      <c r="C188" t="s">
        <v>224</v>
      </c>
      <c r="D188" s="11" t="s">
        <v>601</v>
      </c>
      <c r="E188" s="11" t="s">
        <v>31</v>
      </c>
      <c r="F188" s="11" t="s">
        <v>30</v>
      </c>
      <c r="G188" s="11" t="s">
        <v>30</v>
      </c>
      <c r="H188" s="11" t="s">
        <v>638</v>
      </c>
      <c r="I188" s="11" t="s">
        <v>30</v>
      </c>
      <c r="J188" s="11" t="s">
        <v>639</v>
      </c>
      <c r="K188" s="11" t="s">
        <v>642</v>
      </c>
      <c r="L188" s="11" t="s">
        <v>642</v>
      </c>
      <c r="M188" s="11" t="s">
        <v>642</v>
      </c>
      <c r="N188" s="11" t="s">
        <v>642</v>
      </c>
    </row>
    <row r="189" spans="1:14" ht="14.25">
      <c r="A189" t="s">
        <v>24</v>
      </c>
      <c r="B189" s="11">
        <v>8</v>
      </c>
      <c r="C189" t="s">
        <v>222</v>
      </c>
      <c r="D189" s="11" t="s">
        <v>602</v>
      </c>
      <c r="E189" s="11" t="s">
        <v>31</v>
      </c>
      <c r="F189" s="11" t="s">
        <v>31</v>
      </c>
      <c r="G189" s="11" t="s">
        <v>638</v>
      </c>
      <c r="H189" s="11" t="s">
        <v>638</v>
      </c>
      <c r="I189" s="11" t="s">
        <v>30</v>
      </c>
      <c r="J189" s="11" t="s">
        <v>639</v>
      </c>
      <c r="K189" s="11" t="s">
        <v>647</v>
      </c>
      <c r="L189" s="11" t="s">
        <v>647</v>
      </c>
      <c r="M189" s="11" t="s">
        <v>640</v>
      </c>
      <c r="N189" s="11" t="s">
        <v>641</v>
      </c>
    </row>
    <row r="190" spans="1:14" ht="14.25">
      <c r="A190" t="s">
        <v>24</v>
      </c>
      <c r="B190" s="11">
        <v>9</v>
      </c>
      <c r="C190" t="s">
        <v>220</v>
      </c>
      <c r="D190" s="11" t="s">
        <v>603</v>
      </c>
      <c r="E190" s="11" t="s">
        <v>638</v>
      </c>
      <c r="F190" s="11" t="s">
        <v>638</v>
      </c>
      <c r="G190" s="11" t="s">
        <v>31</v>
      </c>
      <c r="H190" s="11" t="s">
        <v>30</v>
      </c>
      <c r="I190" s="11" t="s">
        <v>638</v>
      </c>
      <c r="J190" s="11" t="s">
        <v>648</v>
      </c>
      <c r="K190" s="11" t="s">
        <v>647</v>
      </c>
      <c r="L190" s="11" t="s">
        <v>645</v>
      </c>
      <c r="M190" s="11" t="s">
        <v>647</v>
      </c>
      <c r="N190" s="11" t="s">
        <v>646</v>
      </c>
    </row>
    <row r="191" spans="1:3" ht="14.25">
      <c r="A191" t="s">
        <v>24</v>
      </c>
      <c r="B191" s="11">
        <v>10</v>
      </c>
      <c r="C191"/>
    </row>
    <row r="192" spans="1:3" ht="14.25">
      <c r="A192" t="s">
        <v>24</v>
      </c>
      <c r="B192" s="11">
        <v>11</v>
      </c>
      <c r="C192"/>
    </row>
    <row r="193" spans="1:3" ht="14.25">
      <c r="A193" t="s">
        <v>24</v>
      </c>
      <c r="B193" s="11">
        <v>12</v>
      </c>
      <c r="C193"/>
    </row>
    <row r="194" spans="1:14" ht="14.25">
      <c r="A194" t="s">
        <v>9</v>
      </c>
      <c r="B194" s="11">
        <v>1</v>
      </c>
      <c r="C194" t="s">
        <v>86</v>
      </c>
      <c r="D194" s="11" t="s">
        <v>735</v>
      </c>
      <c r="E194" s="11" t="s">
        <v>31</v>
      </c>
      <c r="F194" s="11" t="s">
        <v>30</v>
      </c>
      <c r="G194" s="11" t="s">
        <v>638</v>
      </c>
      <c r="H194" s="11" t="s">
        <v>638</v>
      </c>
      <c r="I194" s="11" t="s">
        <v>30</v>
      </c>
      <c r="J194" s="11" t="s">
        <v>640</v>
      </c>
      <c r="K194" s="11" t="s">
        <v>640</v>
      </c>
      <c r="L194" s="11" t="s">
        <v>645</v>
      </c>
      <c r="M194" s="11" t="s">
        <v>645</v>
      </c>
      <c r="N194" s="11" t="s">
        <v>641</v>
      </c>
    </row>
    <row r="195" spans="1:14" ht="14.25">
      <c r="A195" t="s">
        <v>9</v>
      </c>
      <c r="B195" s="11">
        <v>2</v>
      </c>
      <c r="C195" t="s">
        <v>85</v>
      </c>
      <c r="D195" s="11" t="s">
        <v>736</v>
      </c>
      <c r="E195" s="11" t="s">
        <v>31</v>
      </c>
      <c r="F195" s="11" t="s">
        <v>30</v>
      </c>
      <c r="G195" s="11" t="s">
        <v>30</v>
      </c>
      <c r="H195" s="11" t="s">
        <v>31</v>
      </c>
      <c r="I195" s="11" t="s">
        <v>638</v>
      </c>
      <c r="J195" s="11" t="s">
        <v>639</v>
      </c>
      <c r="K195" s="11" t="s">
        <v>645</v>
      </c>
      <c r="L195" s="11" t="s">
        <v>642</v>
      </c>
      <c r="M195" s="11" t="s">
        <v>642</v>
      </c>
      <c r="N195" s="11" t="s">
        <v>641</v>
      </c>
    </row>
    <row r="196" spans="1:14" ht="14.25">
      <c r="A196" t="s">
        <v>9</v>
      </c>
      <c r="B196" s="11">
        <v>3</v>
      </c>
      <c r="C196" t="s">
        <v>87</v>
      </c>
      <c r="D196" s="11" t="s">
        <v>737</v>
      </c>
      <c r="E196" s="11" t="s">
        <v>31</v>
      </c>
      <c r="F196" s="11" t="s">
        <v>30</v>
      </c>
      <c r="G196" s="11" t="s">
        <v>638</v>
      </c>
      <c r="H196" s="11" t="s">
        <v>30</v>
      </c>
      <c r="I196" s="11" t="s">
        <v>30</v>
      </c>
      <c r="J196" s="11" t="s">
        <v>647</v>
      </c>
      <c r="K196" s="11" t="s">
        <v>640</v>
      </c>
      <c r="L196" s="11" t="s">
        <v>645</v>
      </c>
      <c r="M196" s="11" t="s">
        <v>645</v>
      </c>
      <c r="N196" s="11" t="s">
        <v>641</v>
      </c>
    </row>
    <row r="197" spans="1:14" ht="14.25">
      <c r="A197" t="s">
        <v>9</v>
      </c>
      <c r="B197" s="11">
        <v>4</v>
      </c>
      <c r="C197" t="s">
        <v>92</v>
      </c>
      <c r="D197" s="11" t="s">
        <v>738</v>
      </c>
      <c r="E197" s="11" t="s">
        <v>31</v>
      </c>
      <c r="F197" s="11" t="s">
        <v>30</v>
      </c>
      <c r="G197" s="11" t="s">
        <v>638</v>
      </c>
      <c r="H197" s="11" t="s">
        <v>638</v>
      </c>
      <c r="I197" s="11" t="s">
        <v>638</v>
      </c>
      <c r="J197" s="11" t="s">
        <v>639</v>
      </c>
      <c r="K197" s="11" t="s">
        <v>640</v>
      </c>
      <c r="L197" s="11" t="s">
        <v>642</v>
      </c>
      <c r="M197" s="11" t="s">
        <v>642</v>
      </c>
      <c r="N197" s="11" t="s">
        <v>641</v>
      </c>
    </row>
    <row r="198" spans="1:14" ht="14.25">
      <c r="A198" t="s">
        <v>9</v>
      </c>
      <c r="B198" s="11">
        <v>5</v>
      </c>
      <c r="C198" t="s">
        <v>93</v>
      </c>
      <c r="D198" s="11" t="s">
        <v>739</v>
      </c>
      <c r="E198" s="11" t="s">
        <v>31</v>
      </c>
      <c r="F198" s="11" t="s">
        <v>30</v>
      </c>
      <c r="G198" s="11" t="s">
        <v>30</v>
      </c>
      <c r="H198" s="11" t="s">
        <v>638</v>
      </c>
      <c r="I198" s="11" t="s">
        <v>30</v>
      </c>
      <c r="J198" s="11" t="s">
        <v>639</v>
      </c>
      <c r="K198" s="11" t="s">
        <v>640</v>
      </c>
      <c r="L198" s="11" t="s">
        <v>645</v>
      </c>
      <c r="M198" s="11" t="s">
        <v>642</v>
      </c>
      <c r="N198" s="11" t="s">
        <v>646</v>
      </c>
    </row>
    <row r="199" spans="1:14" ht="14.25">
      <c r="A199" t="s">
        <v>9</v>
      </c>
      <c r="B199" s="11">
        <v>6</v>
      </c>
      <c r="C199" t="s">
        <v>88</v>
      </c>
      <c r="D199" s="11" t="s">
        <v>740</v>
      </c>
      <c r="E199" s="11" t="s">
        <v>30</v>
      </c>
      <c r="F199" s="11" t="s">
        <v>30</v>
      </c>
      <c r="G199" s="11" t="s">
        <v>638</v>
      </c>
      <c r="H199" s="11" t="s">
        <v>30</v>
      </c>
      <c r="I199" s="11" t="s">
        <v>30</v>
      </c>
      <c r="J199" s="11" t="s">
        <v>640</v>
      </c>
      <c r="K199" s="11" t="s">
        <v>639</v>
      </c>
      <c r="L199" s="11" t="s">
        <v>641</v>
      </c>
      <c r="M199" s="11" t="s">
        <v>642</v>
      </c>
      <c r="N199" s="11" t="s">
        <v>645</v>
      </c>
    </row>
    <row r="200" spans="1:14" ht="14.25">
      <c r="A200" t="s">
        <v>9</v>
      </c>
      <c r="B200" s="11">
        <v>7</v>
      </c>
      <c r="C200" t="s">
        <v>89</v>
      </c>
      <c r="D200" s="11" t="s">
        <v>741</v>
      </c>
      <c r="E200" s="11" t="s">
        <v>31</v>
      </c>
      <c r="F200" s="11" t="s">
        <v>31</v>
      </c>
      <c r="G200" s="11" t="s">
        <v>31</v>
      </c>
      <c r="H200" s="11" t="s">
        <v>638</v>
      </c>
      <c r="I200" s="11" t="s">
        <v>30</v>
      </c>
      <c r="J200" s="11" t="s">
        <v>640</v>
      </c>
      <c r="K200" s="11" t="s">
        <v>640</v>
      </c>
      <c r="L200" s="11" t="s">
        <v>647</v>
      </c>
      <c r="M200" s="11" t="s">
        <v>642</v>
      </c>
      <c r="N200" s="11" t="s">
        <v>642</v>
      </c>
    </row>
    <row r="201" spans="1:14" ht="14.25">
      <c r="A201" t="s">
        <v>9</v>
      </c>
      <c r="B201" s="11">
        <v>8</v>
      </c>
      <c r="C201" t="s">
        <v>84</v>
      </c>
      <c r="D201" s="11" t="s">
        <v>742</v>
      </c>
      <c r="E201" s="11" t="s">
        <v>638</v>
      </c>
      <c r="F201" s="11" t="s">
        <v>30</v>
      </c>
      <c r="G201" s="11" t="s">
        <v>30</v>
      </c>
      <c r="H201" s="11" t="s">
        <v>31</v>
      </c>
      <c r="I201" s="11" t="s">
        <v>638</v>
      </c>
      <c r="J201" s="11" t="s">
        <v>640</v>
      </c>
      <c r="K201" s="11" t="s">
        <v>650</v>
      </c>
      <c r="L201" s="11" t="s">
        <v>642</v>
      </c>
      <c r="M201" s="11" t="s">
        <v>642</v>
      </c>
      <c r="N201" s="11" t="s">
        <v>641</v>
      </c>
    </row>
    <row r="202" spans="1:14" ht="14.25">
      <c r="A202" t="s">
        <v>9</v>
      </c>
      <c r="B202" s="11">
        <v>9</v>
      </c>
      <c r="C202" t="s">
        <v>91</v>
      </c>
      <c r="D202" s="11" t="s">
        <v>743</v>
      </c>
      <c r="E202" s="11" t="s">
        <v>638</v>
      </c>
      <c r="F202" s="11" t="s">
        <v>638</v>
      </c>
      <c r="G202" s="11" t="s">
        <v>31</v>
      </c>
      <c r="H202" s="11" t="s">
        <v>30</v>
      </c>
      <c r="I202" s="11" t="s">
        <v>30</v>
      </c>
      <c r="J202" s="11" t="s">
        <v>647</v>
      </c>
      <c r="K202" s="11" t="s">
        <v>647</v>
      </c>
      <c r="L202" s="11" t="s">
        <v>645</v>
      </c>
      <c r="M202" s="11" t="s">
        <v>645</v>
      </c>
      <c r="N202" s="11" t="s">
        <v>645</v>
      </c>
    </row>
    <row r="203" spans="1:3" ht="14.25">
      <c r="A203" t="s">
        <v>9</v>
      </c>
      <c r="B203" s="11">
        <v>10</v>
      </c>
      <c r="C203"/>
    </row>
    <row r="204" spans="1:3" ht="14.25">
      <c r="A204" t="s">
        <v>9</v>
      </c>
      <c r="B204" s="11">
        <v>11</v>
      </c>
      <c r="C204"/>
    </row>
    <row r="205" spans="1:3" ht="14.25">
      <c r="A205" t="s">
        <v>9</v>
      </c>
      <c r="B205" s="11">
        <v>12</v>
      </c>
      <c r="C205"/>
    </row>
    <row r="206" spans="1:14" ht="14.25">
      <c r="A206" t="s">
        <v>316</v>
      </c>
      <c r="B206" s="11">
        <v>1</v>
      </c>
      <c r="C206" t="s">
        <v>402</v>
      </c>
      <c r="D206" s="11" t="s">
        <v>744</v>
      </c>
      <c r="E206" s="11" t="s">
        <v>638</v>
      </c>
      <c r="F206" s="11" t="s">
        <v>30</v>
      </c>
      <c r="G206" s="11" t="s">
        <v>638</v>
      </c>
      <c r="H206" s="11" t="s">
        <v>638</v>
      </c>
      <c r="I206" s="11" t="s">
        <v>30</v>
      </c>
      <c r="J206" s="11" t="s">
        <v>639</v>
      </c>
      <c r="K206" s="11" t="s">
        <v>644</v>
      </c>
      <c r="L206" s="11" t="s">
        <v>642</v>
      </c>
      <c r="M206" s="11" t="s">
        <v>642</v>
      </c>
      <c r="N206" s="11" t="s">
        <v>642</v>
      </c>
    </row>
    <row r="207" spans="1:14" ht="14.25">
      <c r="A207" t="s">
        <v>316</v>
      </c>
      <c r="B207" s="11">
        <v>2</v>
      </c>
      <c r="C207" t="s">
        <v>403</v>
      </c>
      <c r="D207" s="11" t="s">
        <v>745</v>
      </c>
      <c r="E207" s="11" t="s">
        <v>638</v>
      </c>
      <c r="F207" s="11" t="s">
        <v>30</v>
      </c>
      <c r="G207" s="11" t="s">
        <v>31</v>
      </c>
      <c r="H207" s="11" t="s">
        <v>638</v>
      </c>
      <c r="I207" s="11" t="s">
        <v>30</v>
      </c>
      <c r="J207" s="11" t="s">
        <v>640</v>
      </c>
      <c r="K207" s="11" t="s">
        <v>647</v>
      </c>
      <c r="L207" s="11" t="s">
        <v>645</v>
      </c>
      <c r="M207" s="11" t="s">
        <v>642</v>
      </c>
      <c r="N207" s="11" t="s">
        <v>645</v>
      </c>
    </row>
    <row r="208" spans="1:14" ht="14.25">
      <c r="A208" t="s">
        <v>316</v>
      </c>
      <c r="B208" s="11">
        <v>3</v>
      </c>
      <c r="C208" t="s">
        <v>189</v>
      </c>
      <c r="D208" s="11" t="s">
        <v>746</v>
      </c>
      <c r="E208" s="11" t="s">
        <v>30</v>
      </c>
      <c r="F208" s="11" t="s">
        <v>30</v>
      </c>
      <c r="G208" s="11" t="s">
        <v>638</v>
      </c>
      <c r="H208" s="11" t="s">
        <v>638</v>
      </c>
      <c r="I208" s="11" t="s">
        <v>30</v>
      </c>
      <c r="J208" s="11" t="s">
        <v>643</v>
      </c>
      <c r="K208" s="11" t="s">
        <v>640</v>
      </c>
      <c r="L208" s="11" t="s">
        <v>645</v>
      </c>
      <c r="M208" s="11" t="s">
        <v>645</v>
      </c>
      <c r="N208" s="11" t="s">
        <v>642</v>
      </c>
    </row>
    <row r="209" spans="1:14" ht="14.25">
      <c r="A209" t="s">
        <v>316</v>
      </c>
      <c r="B209" s="11">
        <v>4</v>
      </c>
      <c r="C209" t="s">
        <v>399</v>
      </c>
      <c r="D209" s="11" t="s">
        <v>747</v>
      </c>
      <c r="E209" s="11" t="s">
        <v>638</v>
      </c>
      <c r="F209" s="11" t="s">
        <v>30</v>
      </c>
      <c r="G209" s="11" t="s">
        <v>30</v>
      </c>
      <c r="H209" s="11" t="s">
        <v>31</v>
      </c>
      <c r="I209" s="11" t="s">
        <v>30</v>
      </c>
      <c r="J209" s="11" t="s">
        <v>640</v>
      </c>
      <c r="K209" s="11" t="s">
        <v>640</v>
      </c>
      <c r="L209" s="11" t="s">
        <v>642</v>
      </c>
      <c r="M209" s="11" t="s">
        <v>640</v>
      </c>
      <c r="N209" s="11" t="s">
        <v>642</v>
      </c>
    </row>
    <row r="210" spans="1:14" ht="14.25">
      <c r="A210" t="s">
        <v>316</v>
      </c>
      <c r="B210" s="11">
        <v>5</v>
      </c>
      <c r="C210" t="s">
        <v>188</v>
      </c>
      <c r="D210" s="11" t="s">
        <v>748</v>
      </c>
      <c r="E210" s="11" t="s">
        <v>638</v>
      </c>
      <c r="F210" s="11" t="s">
        <v>30</v>
      </c>
      <c r="G210" s="11" t="s">
        <v>30</v>
      </c>
      <c r="H210" s="11" t="s">
        <v>638</v>
      </c>
      <c r="I210" s="11" t="s">
        <v>30</v>
      </c>
      <c r="J210" s="11" t="s">
        <v>647</v>
      </c>
      <c r="K210" s="11" t="s">
        <v>640</v>
      </c>
      <c r="L210" s="11" t="s">
        <v>642</v>
      </c>
      <c r="M210" s="11" t="s">
        <v>647</v>
      </c>
      <c r="N210" s="11" t="s">
        <v>645</v>
      </c>
    </row>
    <row r="211" spans="1:14" ht="14.25">
      <c r="A211" t="s">
        <v>316</v>
      </c>
      <c r="B211" s="11">
        <v>6</v>
      </c>
      <c r="C211" t="s">
        <v>404</v>
      </c>
      <c r="D211" s="11" t="s">
        <v>749</v>
      </c>
      <c r="E211" s="11" t="s">
        <v>638</v>
      </c>
      <c r="F211" s="11" t="s">
        <v>30</v>
      </c>
      <c r="G211" s="11" t="s">
        <v>30</v>
      </c>
      <c r="H211" s="11" t="s">
        <v>638</v>
      </c>
      <c r="I211" s="11" t="s">
        <v>638</v>
      </c>
      <c r="J211" s="11" t="s">
        <v>639</v>
      </c>
      <c r="K211" s="11" t="s">
        <v>644</v>
      </c>
      <c r="L211" s="11" t="s">
        <v>642</v>
      </c>
      <c r="M211" s="11" t="s">
        <v>642</v>
      </c>
      <c r="N211" s="11" t="s">
        <v>641</v>
      </c>
    </row>
    <row r="212" spans="1:14" ht="14.25">
      <c r="A212" t="s">
        <v>316</v>
      </c>
      <c r="B212" s="11">
        <v>7</v>
      </c>
      <c r="C212" t="s">
        <v>192</v>
      </c>
      <c r="D212" s="11" t="s">
        <v>750</v>
      </c>
      <c r="E212" s="11" t="s">
        <v>638</v>
      </c>
      <c r="F212" s="11" t="s">
        <v>30</v>
      </c>
      <c r="G212" s="11" t="s">
        <v>30</v>
      </c>
      <c r="H212" s="11" t="s">
        <v>638</v>
      </c>
      <c r="I212" s="11" t="s">
        <v>31</v>
      </c>
      <c r="J212" s="11" t="s">
        <v>640</v>
      </c>
      <c r="K212" s="11" t="s">
        <v>640</v>
      </c>
      <c r="L212" s="11" t="s">
        <v>645</v>
      </c>
      <c r="M212" s="11" t="s">
        <v>640</v>
      </c>
      <c r="N212" s="11" t="s">
        <v>640</v>
      </c>
    </row>
    <row r="213" spans="1:14" ht="14.25">
      <c r="A213" t="s">
        <v>316</v>
      </c>
      <c r="B213" s="11">
        <v>8</v>
      </c>
      <c r="C213" t="s">
        <v>401</v>
      </c>
      <c r="D213" s="11" t="s">
        <v>751</v>
      </c>
      <c r="E213" s="11" t="s">
        <v>638</v>
      </c>
      <c r="F213" s="11" t="s">
        <v>30</v>
      </c>
      <c r="G213" s="11" t="s">
        <v>31</v>
      </c>
      <c r="H213" s="11" t="s">
        <v>30</v>
      </c>
      <c r="I213" s="11" t="s">
        <v>30</v>
      </c>
      <c r="J213" s="11" t="s">
        <v>639</v>
      </c>
      <c r="K213" s="11" t="s">
        <v>644</v>
      </c>
      <c r="L213" s="11" t="s">
        <v>640</v>
      </c>
      <c r="M213" s="11" t="s">
        <v>644</v>
      </c>
      <c r="N213" s="11" t="s">
        <v>645</v>
      </c>
    </row>
    <row r="214" spans="1:14" ht="14.25">
      <c r="A214" t="s">
        <v>316</v>
      </c>
      <c r="B214" s="11">
        <v>9</v>
      </c>
      <c r="C214" t="s">
        <v>187</v>
      </c>
      <c r="D214" s="11" t="s">
        <v>752</v>
      </c>
      <c r="E214" s="11" t="s">
        <v>30</v>
      </c>
      <c r="F214" s="11" t="s">
        <v>638</v>
      </c>
      <c r="G214" s="11" t="s">
        <v>30</v>
      </c>
      <c r="H214" s="11" t="s">
        <v>30</v>
      </c>
      <c r="I214" s="11" t="s">
        <v>30</v>
      </c>
      <c r="J214" s="11" t="s">
        <v>640</v>
      </c>
      <c r="K214" s="11" t="s">
        <v>642</v>
      </c>
      <c r="L214" s="11" t="s">
        <v>645</v>
      </c>
      <c r="M214" s="11" t="s">
        <v>645</v>
      </c>
      <c r="N214" s="11" t="s">
        <v>645</v>
      </c>
    </row>
    <row r="215" spans="1:14" ht="14.25">
      <c r="A215" t="s">
        <v>316</v>
      </c>
      <c r="B215" s="11">
        <v>10</v>
      </c>
      <c r="C215" t="s">
        <v>191</v>
      </c>
      <c r="D215" s="11" t="s">
        <v>753</v>
      </c>
      <c r="E215" s="11" t="s">
        <v>638</v>
      </c>
      <c r="F215" s="11" t="s">
        <v>30</v>
      </c>
      <c r="G215" s="11" t="s">
        <v>30</v>
      </c>
      <c r="H215" s="11" t="s">
        <v>638</v>
      </c>
      <c r="I215" s="11" t="s">
        <v>30</v>
      </c>
      <c r="J215" s="11" t="s">
        <v>643</v>
      </c>
      <c r="K215" s="11" t="s">
        <v>640</v>
      </c>
      <c r="L215" s="11" t="s">
        <v>645</v>
      </c>
      <c r="M215" s="11" t="s">
        <v>646</v>
      </c>
      <c r="N215" s="11" t="s">
        <v>641</v>
      </c>
    </row>
    <row r="216" spans="1:14" ht="14.25">
      <c r="A216" t="s">
        <v>316</v>
      </c>
      <c r="B216" s="11">
        <v>11</v>
      </c>
      <c r="C216" t="s">
        <v>190</v>
      </c>
      <c r="D216" s="11" t="s">
        <v>754</v>
      </c>
      <c r="E216" s="11" t="s">
        <v>31</v>
      </c>
      <c r="F216" s="11" t="s">
        <v>638</v>
      </c>
      <c r="G216" s="11" t="s">
        <v>638</v>
      </c>
      <c r="H216" s="11" t="s">
        <v>30</v>
      </c>
      <c r="I216" s="11" t="s">
        <v>30</v>
      </c>
      <c r="J216" s="11" t="s">
        <v>639</v>
      </c>
      <c r="K216" s="11" t="s">
        <v>647</v>
      </c>
      <c r="L216" s="11" t="s">
        <v>647</v>
      </c>
      <c r="M216" s="11" t="s">
        <v>644</v>
      </c>
      <c r="N216" s="11" t="s">
        <v>645</v>
      </c>
    </row>
    <row r="217" spans="1:14" ht="14.25">
      <c r="A217" t="s">
        <v>316</v>
      </c>
      <c r="B217" s="11">
        <v>12</v>
      </c>
      <c r="C217" t="s">
        <v>400</v>
      </c>
      <c r="D217" s="11" t="s">
        <v>752</v>
      </c>
      <c r="E217" s="11" t="s">
        <v>30</v>
      </c>
      <c r="F217" s="11" t="s">
        <v>638</v>
      </c>
      <c r="G217" s="11" t="s">
        <v>30</v>
      </c>
      <c r="H217" s="11" t="s">
        <v>30</v>
      </c>
      <c r="I217" s="11" t="s">
        <v>30</v>
      </c>
      <c r="J217" s="11" t="s">
        <v>640</v>
      </c>
      <c r="K217" s="11" t="s">
        <v>642</v>
      </c>
      <c r="L217" s="11" t="s">
        <v>645</v>
      </c>
      <c r="M217" s="11" t="s">
        <v>645</v>
      </c>
      <c r="N217" s="11" t="s">
        <v>645</v>
      </c>
    </row>
    <row r="218" spans="1:14" ht="14.25">
      <c r="A218" t="s">
        <v>15</v>
      </c>
      <c r="B218" s="11">
        <v>1</v>
      </c>
      <c r="C218" t="s">
        <v>114</v>
      </c>
      <c r="D218" s="11" t="s">
        <v>755</v>
      </c>
      <c r="E218" s="11" t="s">
        <v>31</v>
      </c>
      <c r="F218" s="11" t="s">
        <v>30</v>
      </c>
      <c r="G218" s="11" t="s">
        <v>638</v>
      </c>
      <c r="H218" s="11" t="s">
        <v>31</v>
      </c>
      <c r="I218" s="11" t="s">
        <v>30</v>
      </c>
      <c r="J218" s="11" t="s">
        <v>639</v>
      </c>
      <c r="K218" s="11" t="s">
        <v>643</v>
      </c>
      <c r="L218" s="11" t="s">
        <v>642</v>
      </c>
      <c r="M218" s="11" t="s">
        <v>647</v>
      </c>
      <c r="N218" s="11" t="s">
        <v>641</v>
      </c>
    </row>
    <row r="219" spans="1:14" ht="14.25">
      <c r="A219" t="s">
        <v>15</v>
      </c>
      <c r="B219" s="11">
        <v>2</v>
      </c>
      <c r="C219" t="s">
        <v>83</v>
      </c>
      <c r="D219" s="11" t="s">
        <v>756</v>
      </c>
      <c r="E219" s="11" t="s">
        <v>638</v>
      </c>
      <c r="F219" s="11" t="s">
        <v>30</v>
      </c>
      <c r="G219" s="11" t="s">
        <v>638</v>
      </c>
      <c r="H219" s="11" t="s">
        <v>31</v>
      </c>
      <c r="I219" s="11" t="s">
        <v>30</v>
      </c>
      <c r="J219" s="11" t="s">
        <v>639</v>
      </c>
      <c r="K219" s="11" t="s">
        <v>645</v>
      </c>
      <c r="L219" s="11" t="s">
        <v>645</v>
      </c>
      <c r="M219" s="11" t="s">
        <v>642</v>
      </c>
      <c r="N219" s="11" t="s">
        <v>645</v>
      </c>
    </row>
    <row r="220" spans="1:14" ht="14.25">
      <c r="A220" t="s">
        <v>15</v>
      </c>
      <c r="B220" s="11">
        <v>3</v>
      </c>
      <c r="C220" t="s">
        <v>117</v>
      </c>
      <c r="D220" s="11" t="s">
        <v>757</v>
      </c>
      <c r="E220" s="11" t="s">
        <v>30</v>
      </c>
      <c r="F220" s="11" t="s">
        <v>30</v>
      </c>
      <c r="G220" s="11" t="s">
        <v>30</v>
      </c>
      <c r="H220" s="11" t="s">
        <v>638</v>
      </c>
      <c r="I220" s="11" t="s">
        <v>30</v>
      </c>
      <c r="J220" s="11" t="s">
        <v>639</v>
      </c>
      <c r="K220" s="11" t="s">
        <v>640</v>
      </c>
      <c r="L220" s="11" t="s">
        <v>645</v>
      </c>
      <c r="M220" s="11" t="s">
        <v>641</v>
      </c>
      <c r="N220" s="11" t="s">
        <v>645</v>
      </c>
    </row>
    <row r="221" spans="1:14" ht="14.25">
      <c r="A221" t="s">
        <v>15</v>
      </c>
      <c r="B221" s="11">
        <v>4</v>
      </c>
      <c r="C221" t="s">
        <v>113</v>
      </c>
      <c r="D221" s="11" t="s">
        <v>758</v>
      </c>
      <c r="E221" s="11" t="s">
        <v>638</v>
      </c>
      <c r="F221" s="11" t="s">
        <v>30</v>
      </c>
      <c r="G221" s="11" t="s">
        <v>30</v>
      </c>
      <c r="H221" s="11" t="s">
        <v>31</v>
      </c>
      <c r="I221" s="11" t="s">
        <v>30</v>
      </c>
      <c r="J221" s="11" t="s">
        <v>639</v>
      </c>
      <c r="K221" s="11" t="s">
        <v>639</v>
      </c>
      <c r="L221" s="11" t="s">
        <v>645</v>
      </c>
      <c r="M221" s="11" t="s">
        <v>647</v>
      </c>
      <c r="N221" s="11" t="s">
        <v>642</v>
      </c>
    </row>
    <row r="222" spans="1:14" ht="14.25">
      <c r="A222" t="s">
        <v>15</v>
      </c>
      <c r="B222" s="11">
        <v>5</v>
      </c>
      <c r="C222" t="s">
        <v>405</v>
      </c>
      <c r="D222" s="11" t="s">
        <v>759</v>
      </c>
      <c r="E222" s="11" t="s">
        <v>30</v>
      </c>
      <c r="F222" s="11" t="s">
        <v>30</v>
      </c>
      <c r="G222" s="11" t="s">
        <v>31</v>
      </c>
      <c r="H222" s="11" t="s">
        <v>638</v>
      </c>
      <c r="I222" s="11" t="s">
        <v>638</v>
      </c>
      <c r="J222" s="11" t="s">
        <v>639</v>
      </c>
      <c r="K222" s="11" t="s">
        <v>647</v>
      </c>
      <c r="L222" s="11" t="s">
        <v>641</v>
      </c>
      <c r="M222" s="11" t="s">
        <v>646</v>
      </c>
      <c r="N222" s="11" t="s">
        <v>645</v>
      </c>
    </row>
    <row r="223" spans="1:14" ht="14.25">
      <c r="A223" t="s">
        <v>15</v>
      </c>
      <c r="B223" s="11">
        <v>6</v>
      </c>
      <c r="C223" t="s">
        <v>115</v>
      </c>
      <c r="D223" s="11" t="s">
        <v>760</v>
      </c>
      <c r="E223" s="11" t="s">
        <v>31</v>
      </c>
      <c r="F223" s="11" t="s">
        <v>30</v>
      </c>
      <c r="G223" s="11" t="s">
        <v>30</v>
      </c>
      <c r="H223" s="11" t="s">
        <v>638</v>
      </c>
      <c r="I223" s="11" t="s">
        <v>30</v>
      </c>
      <c r="J223" s="11" t="s">
        <v>643</v>
      </c>
      <c r="K223" s="11" t="s">
        <v>647</v>
      </c>
      <c r="L223" s="11" t="s">
        <v>645</v>
      </c>
      <c r="M223" s="11" t="s">
        <v>642</v>
      </c>
      <c r="N223" s="11" t="s">
        <v>642</v>
      </c>
    </row>
    <row r="224" spans="1:14" ht="14.25">
      <c r="A224" t="s">
        <v>15</v>
      </c>
      <c r="B224" s="11">
        <v>7</v>
      </c>
      <c r="C224" t="s">
        <v>63</v>
      </c>
      <c r="D224" s="11" t="s">
        <v>761</v>
      </c>
      <c r="E224" s="11" t="s">
        <v>638</v>
      </c>
      <c r="F224" s="11" t="s">
        <v>30</v>
      </c>
      <c r="G224" s="11" t="s">
        <v>31</v>
      </c>
      <c r="H224" s="11" t="s">
        <v>638</v>
      </c>
      <c r="I224" s="11" t="s">
        <v>638</v>
      </c>
      <c r="J224" s="11" t="s">
        <v>643</v>
      </c>
      <c r="K224" s="11" t="s">
        <v>647</v>
      </c>
      <c r="L224" s="11" t="s">
        <v>645</v>
      </c>
      <c r="M224" s="11" t="s">
        <v>642</v>
      </c>
      <c r="N224" s="11" t="s">
        <v>642</v>
      </c>
    </row>
    <row r="225" spans="1:14" ht="14.25">
      <c r="A225" t="s">
        <v>15</v>
      </c>
      <c r="B225" s="11">
        <v>8</v>
      </c>
      <c r="C225" t="s">
        <v>116</v>
      </c>
      <c r="D225" s="11" t="s">
        <v>762</v>
      </c>
      <c r="E225" s="11" t="s">
        <v>31</v>
      </c>
      <c r="F225" s="11" t="s">
        <v>638</v>
      </c>
      <c r="G225" s="11" t="s">
        <v>30</v>
      </c>
      <c r="H225" s="11" t="s">
        <v>31</v>
      </c>
      <c r="I225" s="11" t="s">
        <v>30</v>
      </c>
      <c r="J225" s="11" t="s">
        <v>640</v>
      </c>
      <c r="K225" s="11" t="s">
        <v>640</v>
      </c>
      <c r="L225" s="11" t="s">
        <v>639</v>
      </c>
      <c r="M225" s="11" t="s">
        <v>641</v>
      </c>
      <c r="N225" s="11" t="s">
        <v>641</v>
      </c>
    </row>
    <row r="226" spans="1:14" ht="14.25">
      <c r="A226" t="s">
        <v>15</v>
      </c>
      <c r="B226" s="11">
        <v>9</v>
      </c>
      <c r="C226" t="s">
        <v>406</v>
      </c>
      <c r="D226" s="11" t="s">
        <v>763</v>
      </c>
      <c r="E226" s="11" t="s">
        <v>31</v>
      </c>
      <c r="F226" s="11" t="s">
        <v>638</v>
      </c>
      <c r="G226" s="11" t="s">
        <v>31</v>
      </c>
      <c r="H226" s="11" t="s">
        <v>31</v>
      </c>
      <c r="I226" s="11" t="s">
        <v>30</v>
      </c>
      <c r="J226" s="11" t="s">
        <v>639</v>
      </c>
      <c r="K226" s="11" t="s">
        <v>640</v>
      </c>
      <c r="L226" s="11" t="s">
        <v>647</v>
      </c>
      <c r="M226" s="11" t="s">
        <v>642</v>
      </c>
      <c r="N226" s="11" t="s">
        <v>641</v>
      </c>
    </row>
    <row r="227" spans="1:14" ht="14.25">
      <c r="A227" t="s">
        <v>15</v>
      </c>
      <c r="B227" s="11">
        <v>10</v>
      </c>
      <c r="C227" t="s">
        <v>118</v>
      </c>
      <c r="D227" s="11" t="s">
        <v>764</v>
      </c>
      <c r="E227" s="11" t="s">
        <v>638</v>
      </c>
      <c r="F227" s="11" t="s">
        <v>30</v>
      </c>
      <c r="G227" s="11" t="s">
        <v>638</v>
      </c>
      <c r="H227" s="11" t="s">
        <v>638</v>
      </c>
      <c r="I227" s="11" t="s">
        <v>30</v>
      </c>
      <c r="J227" s="11" t="s">
        <v>643</v>
      </c>
      <c r="K227" s="11" t="s">
        <v>643</v>
      </c>
      <c r="L227" s="11" t="s">
        <v>642</v>
      </c>
      <c r="M227" s="11" t="s">
        <v>642</v>
      </c>
      <c r="N227" s="11" t="s">
        <v>645</v>
      </c>
    </row>
    <row r="228" spans="1:14" ht="14.25">
      <c r="A228" t="s">
        <v>15</v>
      </c>
      <c r="B228" s="11">
        <v>11</v>
      </c>
      <c r="C228" t="s">
        <v>119</v>
      </c>
      <c r="D228" s="11" t="s">
        <v>765</v>
      </c>
      <c r="E228" s="11" t="s">
        <v>30</v>
      </c>
      <c r="F228" s="11" t="s">
        <v>638</v>
      </c>
      <c r="G228" s="11" t="s">
        <v>638</v>
      </c>
      <c r="H228" s="11" t="s">
        <v>31</v>
      </c>
      <c r="I228" s="11" t="s">
        <v>30</v>
      </c>
      <c r="J228" s="11" t="s">
        <v>639</v>
      </c>
      <c r="K228" s="11" t="s">
        <v>640</v>
      </c>
      <c r="L228" s="11" t="s">
        <v>642</v>
      </c>
      <c r="M228" s="11" t="s">
        <v>646</v>
      </c>
      <c r="N228" s="11" t="s">
        <v>645</v>
      </c>
    </row>
    <row r="229" spans="1:14" ht="14.25">
      <c r="A229" t="s">
        <v>15</v>
      </c>
      <c r="B229" s="11">
        <v>12</v>
      </c>
      <c r="C229" t="s">
        <v>120</v>
      </c>
      <c r="D229" s="11" t="s">
        <v>766</v>
      </c>
      <c r="E229" s="11" t="s">
        <v>638</v>
      </c>
      <c r="F229" s="11" t="s">
        <v>30</v>
      </c>
      <c r="G229" s="11" t="s">
        <v>638</v>
      </c>
      <c r="H229" s="11" t="s">
        <v>31</v>
      </c>
      <c r="I229" s="11" t="s">
        <v>30</v>
      </c>
      <c r="J229" s="11" t="s">
        <v>639</v>
      </c>
      <c r="K229" s="11" t="s">
        <v>644</v>
      </c>
      <c r="L229" s="11" t="s">
        <v>642</v>
      </c>
      <c r="M229" s="11" t="s">
        <v>645</v>
      </c>
      <c r="N229" s="11" t="s">
        <v>642</v>
      </c>
    </row>
    <row r="230" spans="1:14" ht="14.25">
      <c r="A230" t="s">
        <v>25</v>
      </c>
      <c r="B230" s="11">
        <v>1</v>
      </c>
      <c r="C230" t="s">
        <v>407</v>
      </c>
      <c r="D230" s="11" t="s">
        <v>905</v>
      </c>
      <c r="E230" s="11" t="s">
        <v>31</v>
      </c>
      <c r="F230" s="11" t="s">
        <v>638</v>
      </c>
      <c r="G230" s="11" t="s">
        <v>638</v>
      </c>
      <c r="H230" s="11" t="s">
        <v>638</v>
      </c>
      <c r="I230" s="11" t="s">
        <v>30</v>
      </c>
      <c r="J230" s="11" t="s">
        <v>639</v>
      </c>
      <c r="K230" s="11" t="s">
        <v>640</v>
      </c>
      <c r="L230" s="11" t="s">
        <v>645</v>
      </c>
      <c r="M230" s="11" t="s">
        <v>642</v>
      </c>
      <c r="N230" s="11" t="s">
        <v>641</v>
      </c>
    </row>
    <row r="231" spans="1:14" ht="14.25">
      <c r="A231" t="s">
        <v>25</v>
      </c>
      <c r="B231" s="11">
        <v>2</v>
      </c>
      <c r="C231" t="s">
        <v>276</v>
      </c>
      <c r="D231" s="11" t="s">
        <v>906</v>
      </c>
      <c r="E231" s="11" t="s">
        <v>31</v>
      </c>
      <c r="F231" s="11" t="s">
        <v>30</v>
      </c>
      <c r="G231" s="11" t="s">
        <v>638</v>
      </c>
      <c r="H231" s="11" t="s">
        <v>638</v>
      </c>
      <c r="I231" s="11" t="s">
        <v>30</v>
      </c>
      <c r="J231" s="11" t="s">
        <v>643</v>
      </c>
      <c r="K231" s="11" t="s">
        <v>647</v>
      </c>
      <c r="L231" s="11" t="s">
        <v>645</v>
      </c>
      <c r="M231" s="11" t="s">
        <v>641</v>
      </c>
      <c r="N231" s="11" t="s">
        <v>641</v>
      </c>
    </row>
    <row r="232" spans="1:14" ht="14.25">
      <c r="A232" t="s">
        <v>25</v>
      </c>
      <c r="B232" s="11">
        <v>3</v>
      </c>
      <c r="C232" t="s">
        <v>408</v>
      </c>
      <c r="D232" s="11" t="s">
        <v>907</v>
      </c>
      <c r="E232" s="11" t="s">
        <v>30</v>
      </c>
      <c r="F232" s="11" t="s">
        <v>30</v>
      </c>
      <c r="G232" s="11" t="s">
        <v>30</v>
      </c>
      <c r="H232" s="11" t="s">
        <v>31</v>
      </c>
      <c r="I232" s="11" t="s">
        <v>30</v>
      </c>
      <c r="J232" s="11" t="s">
        <v>639</v>
      </c>
      <c r="K232" s="11" t="s">
        <v>640</v>
      </c>
      <c r="L232" s="11" t="s">
        <v>645</v>
      </c>
      <c r="M232" s="11" t="s">
        <v>642</v>
      </c>
      <c r="N232" s="11" t="s">
        <v>642</v>
      </c>
    </row>
    <row r="233" spans="1:14" ht="14.25">
      <c r="A233" t="s">
        <v>25</v>
      </c>
      <c r="B233" s="11">
        <v>4</v>
      </c>
      <c r="C233" t="s">
        <v>280</v>
      </c>
      <c r="D233" s="11" t="s">
        <v>908</v>
      </c>
      <c r="E233" s="11" t="s">
        <v>30</v>
      </c>
      <c r="F233" s="11" t="s">
        <v>30</v>
      </c>
      <c r="G233" s="11" t="s">
        <v>30</v>
      </c>
      <c r="H233" s="11" t="s">
        <v>638</v>
      </c>
      <c r="I233" s="11" t="s">
        <v>30</v>
      </c>
      <c r="J233" s="11" t="s">
        <v>639</v>
      </c>
      <c r="K233" s="11" t="s">
        <v>639</v>
      </c>
      <c r="L233" s="11" t="s">
        <v>645</v>
      </c>
      <c r="M233" s="11" t="s">
        <v>645</v>
      </c>
      <c r="N233" s="11" t="s">
        <v>645</v>
      </c>
    </row>
    <row r="234" spans="1:14" ht="14.25">
      <c r="A234" t="s">
        <v>25</v>
      </c>
      <c r="B234" s="11">
        <v>5</v>
      </c>
      <c r="C234" t="s">
        <v>277</v>
      </c>
      <c r="D234" s="11" t="s">
        <v>909</v>
      </c>
      <c r="E234" s="11" t="s">
        <v>30</v>
      </c>
      <c r="F234" s="11" t="s">
        <v>31</v>
      </c>
      <c r="G234" s="11" t="s">
        <v>30</v>
      </c>
      <c r="H234" s="11" t="s">
        <v>638</v>
      </c>
      <c r="I234" s="11" t="s">
        <v>30</v>
      </c>
      <c r="J234" s="11" t="s">
        <v>639</v>
      </c>
      <c r="K234" s="11" t="s">
        <v>642</v>
      </c>
      <c r="L234" s="11" t="s">
        <v>645</v>
      </c>
      <c r="M234" s="11" t="s">
        <v>641</v>
      </c>
      <c r="N234" s="11" t="s">
        <v>647</v>
      </c>
    </row>
    <row r="235" spans="1:14" ht="14.25">
      <c r="A235" t="s">
        <v>25</v>
      </c>
      <c r="B235" s="11">
        <v>6</v>
      </c>
      <c r="C235" t="s">
        <v>281</v>
      </c>
      <c r="D235" s="11" t="s">
        <v>910</v>
      </c>
      <c r="E235" s="11" t="s">
        <v>638</v>
      </c>
      <c r="F235" s="11" t="s">
        <v>31</v>
      </c>
      <c r="G235" s="11" t="s">
        <v>31</v>
      </c>
      <c r="H235" s="11" t="s">
        <v>31</v>
      </c>
      <c r="I235" s="11" t="s">
        <v>638</v>
      </c>
      <c r="J235" s="11" t="s">
        <v>639</v>
      </c>
      <c r="K235" s="11" t="s">
        <v>645</v>
      </c>
      <c r="L235" s="11" t="s">
        <v>640</v>
      </c>
      <c r="M235" s="11" t="s">
        <v>644</v>
      </c>
      <c r="N235" s="11" t="s">
        <v>644</v>
      </c>
    </row>
    <row r="236" spans="1:14" ht="14.25">
      <c r="A236" t="s">
        <v>25</v>
      </c>
      <c r="B236" s="11">
        <v>7</v>
      </c>
      <c r="C236" t="s">
        <v>278</v>
      </c>
      <c r="D236" s="11" t="s">
        <v>911</v>
      </c>
      <c r="E236" s="11" t="s">
        <v>638</v>
      </c>
      <c r="F236" s="11" t="s">
        <v>31</v>
      </c>
      <c r="G236" s="11" t="s">
        <v>31</v>
      </c>
      <c r="H236" s="11" t="s">
        <v>638</v>
      </c>
      <c r="I236" s="11" t="s">
        <v>30</v>
      </c>
      <c r="J236" s="11" t="s">
        <v>642</v>
      </c>
      <c r="K236" s="11" t="s">
        <v>639</v>
      </c>
      <c r="L236" s="11" t="s">
        <v>643</v>
      </c>
      <c r="M236" s="11" t="s">
        <v>642</v>
      </c>
      <c r="N236" s="11" t="s">
        <v>645</v>
      </c>
    </row>
    <row r="237" spans="1:3" ht="14.25">
      <c r="A237" t="s">
        <v>25</v>
      </c>
      <c r="B237" s="11">
        <v>8</v>
      </c>
      <c r="C237"/>
    </row>
    <row r="238" spans="1:3" ht="14.25">
      <c r="A238" t="s">
        <v>25</v>
      </c>
      <c r="B238" s="11">
        <v>9</v>
      </c>
      <c r="C238"/>
    </row>
    <row r="239" spans="1:3" ht="14.25">
      <c r="A239" t="s">
        <v>25</v>
      </c>
      <c r="B239" s="11">
        <v>10</v>
      </c>
      <c r="C239"/>
    </row>
    <row r="240" spans="1:3" ht="14.25">
      <c r="A240" t="s">
        <v>25</v>
      </c>
      <c r="B240" s="11">
        <v>11</v>
      </c>
      <c r="C240"/>
    </row>
    <row r="241" spans="1:3" ht="14.25">
      <c r="A241" t="s">
        <v>25</v>
      </c>
      <c r="B241" s="11">
        <v>12</v>
      </c>
      <c r="C241"/>
    </row>
    <row r="242" spans="1:14" ht="14.25">
      <c r="A242" s="225" t="s">
        <v>18</v>
      </c>
      <c r="B242" s="11">
        <v>1</v>
      </c>
      <c r="C242" t="s">
        <v>179</v>
      </c>
      <c r="D242" s="11" t="s">
        <v>852</v>
      </c>
      <c r="E242" s="11" t="s">
        <v>31</v>
      </c>
      <c r="F242" s="11" t="s">
        <v>30</v>
      </c>
      <c r="G242" s="11" t="s">
        <v>30</v>
      </c>
      <c r="H242" s="11" t="s">
        <v>638</v>
      </c>
      <c r="I242" s="11" t="s">
        <v>30</v>
      </c>
      <c r="J242" s="11" t="s">
        <v>647</v>
      </c>
      <c r="K242" s="11" t="s">
        <v>639</v>
      </c>
      <c r="L242" s="11" t="s">
        <v>642</v>
      </c>
      <c r="M242" s="11" t="s">
        <v>642</v>
      </c>
      <c r="N242" s="11" t="s">
        <v>642</v>
      </c>
    </row>
    <row r="243" spans="1:14" ht="14.25">
      <c r="A243" s="225" t="s">
        <v>18</v>
      </c>
      <c r="B243" s="11">
        <v>2</v>
      </c>
      <c r="C243" t="s">
        <v>416</v>
      </c>
      <c r="D243" s="11" t="s">
        <v>853</v>
      </c>
      <c r="E243" s="11" t="s">
        <v>30</v>
      </c>
      <c r="F243" s="11" t="s">
        <v>30</v>
      </c>
      <c r="G243" s="11" t="s">
        <v>30</v>
      </c>
      <c r="H243" s="11" t="s">
        <v>31</v>
      </c>
      <c r="I243" s="11" t="s">
        <v>30</v>
      </c>
      <c r="J243" s="11" t="s">
        <v>647</v>
      </c>
      <c r="K243" s="11" t="s">
        <v>647</v>
      </c>
      <c r="L243" s="11" t="s">
        <v>645</v>
      </c>
      <c r="M243" s="11" t="s">
        <v>644</v>
      </c>
      <c r="N243" s="11" t="s">
        <v>642</v>
      </c>
    </row>
    <row r="244" spans="1:14" ht="14.25">
      <c r="A244" s="225" t="s">
        <v>18</v>
      </c>
      <c r="B244" s="11">
        <v>3</v>
      </c>
      <c r="C244" t="s">
        <v>413</v>
      </c>
      <c r="D244" s="11" t="s">
        <v>854</v>
      </c>
      <c r="E244" s="11" t="s">
        <v>31</v>
      </c>
      <c r="F244" s="11" t="s">
        <v>30</v>
      </c>
      <c r="G244" s="11" t="s">
        <v>30</v>
      </c>
      <c r="H244" s="11" t="s">
        <v>31</v>
      </c>
      <c r="I244" s="11" t="s">
        <v>30</v>
      </c>
      <c r="J244" s="11" t="s">
        <v>639</v>
      </c>
      <c r="K244" s="11" t="s">
        <v>639</v>
      </c>
      <c r="L244" s="11" t="s">
        <v>645</v>
      </c>
      <c r="M244" s="11" t="s">
        <v>642</v>
      </c>
      <c r="N244" s="11" t="s">
        <v>645</v>
      </c>
    </row>
    <row r="245" spans="1:14" ht="14.25">
      <c r="A245" s="225" t="s">
        <v>18</v>
      </c>
      <c r="B245" s="11">
        <v>4</v>
      </c>
      <c r="C245" t="s">
        <v>184</v>
      </c>
      <c r="D245" s="11" t="s">
        <v>855</v>
      </c>
      <c r="E245" s="11" t="s">
        <v>30</v>
      </c>
      <c r="F245" s="11" t="s">
        <v>30</v>
      </c>
      <c r="G245" s="11" t="s">
        <v>638</v>
      </c>
      <c r="H245" s="11" t="s">
        <v>30</v>
      </c>
      <c r="I245" s="11" t="s">
        <v>30</v>
      </c>
      <c r="J245" s="11" t="s">
        <v>640</v>
      </c>
      <c r="K245" s="11" t="s">
        <v>640</v>
      </c>
      <c r="L245" s="11" t="s">
        <v>645</v>
      </c>
      <c r="M245" s="11" t="s">
        <v>642</v>
      </c>
      <c r="N245" s="11" t="s">
        <v>642</v>
      </c>
    </row>
    <row r="246" spans="1:14" ht="14.25">
      <c r="A246" s="225" t="s">
        <v>18</v>
      </c>
      <c r="B246" s="11">
        <v>5</v>
      </c>
      <c r="C246" t="s">
        <v>183</v>
      </c>
      <c r="D246" s="11" t="s">
        <v>790</v>
      </c>
      <c r="E246" s="11" t="s">
        <v>31</v>
      </c>
      <c r="F246" s="11" t="s">
        <v>30</v>
      </c>
      <c r="G246" s="11" t="s">
        <v>30</v>
      </c>
      <c r="H246" s="11" t="s">
        <v>31</v>
      </c>
      <c r="I246" s="11" t="s">
        <v>30</v>
      </c>
      <c r="J246" s="11" t="s">
        <v>640</v>
      </c>
      <c r="K246" s="11" t="s">
        <v>640</v>
      </c>
      <c r="L246" s="11" t="s">
        <v>642</v>
      </c>
      <c r="M246" s="11" t="s">
        <v>642</v>
      </c>
      <c r="N246" s="11" t="s">
        <v>642</v>
      </c>
    </row>
    <row r="247" spans="1:14" ht="14.25">
      <c r="A247" s="225" t="s">
        <v>18</v>
      </c>
      <c r="B247" s="11">
        <v>6</v>
      </c>
      <c r="C247" t="s">
        <v>415</v>
      </c>
      <c r="D247" s="11" t="s">
        <v>856</v>
      </c>
      <c r="E247" s="11" t="s">
        <v>30</v>
      </c>
      <c r="F247" s="11" t="s">
        <v>30</v>
      </c>
      <c r="G247" s="11" t="s">
        <v>30</v>
      </c>
      <c r="H247" s="11" t="s">
        <v>31</v>
      </c>
      <c r="I247" s="11" t="s">
        <v>30</v>
      </c>
      <c r="J247" s="11" t="s">
        <v>643</v>
      </c>
      <c r="K247" s="11" t="s">
        <v>647</v>
      </c>
      <c r="L247" s="11" t="s">
        <v>645</v>
      </c>
      <c r="M247" s="11" t="s">
        <v>642</v>
      </c>
      <c r="N247" s="11" t="s">
        <v>645</v>
      </c>
    </row>
    <row r="248" spans="1:14" ht="14.25">
      <c r="A248" s="225" t="s">
        <v>18</v>
      </c>
      <c r="B248" s="11">
        <v>7</v>
      </c>
      <c r="C248" t="s">
        <v>185</v>
      </c>
      <c r="D248" s="11" t="s">
        <v>857</v>
      </c>
      <c r="E248" s="11" t="s">
        <v>30</v>
      </c>
      <c r="F248" s="11" t="s">
        <v>30</v>
      </c>
      <c r="G248" s="11" t="s">
        <v>638</v>
      </c>
      <c r="H248" s="11" t="s">
        <v>31</v>
      </c>
      <c r="I248" s="11" t="s">
        <v>30</v>
      </c>
      <c r="J248" s="11" t="s">
        <v>639</v>
      </c>
      <c r="K248" s="11" t="s">
        <v>643</v>
      </c>
      <c r="L248" s="11" t="s">
        <v>641</v>
      </c>
      <c r="M248" s="11" t="s">
        <v>642</v>
      </c>
      <c r="N248" s="11" t="s">
        <v>641</v>
      </c>
    </row>
    <row r="249" spans="1:14" ht="14.25">
      <c r="A249" s="225" t="s">
        <v>18</v>
      </c>
      <c r="B249" s="11">
        <v>8</v>
      </c>
      <c r="C249" t="s">
        <v>186</v>
      </c>
      <c r="D249" s="11" t="s">
        <v>858</v>
      </c>
      <c r="E249" s="11" t="s">
        <v>31</v>
      </c>
      <c r="F249" s="11" t="s">
        <v>30</v>
      </c>
      <c r="G249" s="11" t="s">
        <v>30</v>
      </c>
      <c r="H249" s="11" t="s">
        <v>31</v>
      </c>
      <c r="I249" s="11" t="s">
        <v>30</v>
      </c>
      <c r="J249" s="11" t="s">
        <v>639</v>
      </c>
      <c r="K249" s="11" t="s">
        <v>640</v>
      </c>
      <c r="L249" s="11" t="s">
        <v>645</v>
      </c>
      <c r="M249" s="11" t="s">
        <v>647</v>
      </c>
      <c r="N249" s="11" t="s">
        <v>642</v>
      </c>
    </row>
    <row r="250" spans="1:14" ht="14.25">
      <c r="A250" s="225" t="s">
        <v>18</v>
      </c>
      <c r="B250" s="11">
        <v>9</v>
      </c>
      <c r="C250" t="s">
        <v>180</v>
      </c>
      <c r="D250" s="11" t="s">
        <v>859</v>
      </c>
      <c r="E250" s="11" t="s">
        <v>31</v>
      </c>
      <c r="F250" s="11" t="s">
        <v>30</v>
      </c>
      <c r="G250" s="11" t="s">
        <v>30</v>
      </c>
      <c r="H250" s="11" t="s">
        <v>31</v>
      </c>
      <c r="I250" s="11" t="s">
        <v>30</v>
      </c>
      <c r="J250" s="11" t="s">
        <v>639</v>
      </c>
      <c r="K250" s="11" t="s">
        <v>640</v>
      </c>
      <c r="L250" s="11" t="s">
        <v>642</v>
      </c>
      <c r="M250" s="11" t="s">
        <v>645</v>
      </c>
      <c r="N250" s="11" t="s">
        <v>641</v>
      </c>
    </row>
    <row r="251" spans="1:3" ht="14.25">
      <c r="A251" s="225" t="s">
        <v>18</v>
      </c>
      <c r="B251" s="11">
        <v>10</v>
      </c>
      <c r="C251"/>
    </row>
    <row r="252" spans="1:3" ht="14.25">
      <c r="A252" s="225" t="s">
        <v>18</v>
      </c>
      <c r="B252" s="11">
        <v>11</v>
      </c>
      <c r="C252"/>
    </row>
    <row r="253" spans="1:3" ht="14.25">
      <c r="A253" s="225" t="s">
        <v>18</v>
      </c>
      <c r="B253" s="11">
        <v>12</v>
      </c>
      <c r="C253"/>
    </row>
    <row r="254" spans="1:14" ht="14.25">
      <c r="A254" t="s">
        <v>417</v>
      </c>
      <c r="B254" s="11">
        <v>1</v>
      </c>
      <c r="C254" t="s">
        <v>421</v>
      </c>
      <c r="D254" s="11" t="s">
        <v>767</v>
      </c>
      <c r="E254" s="11" t="s">
        <v>30</v>
      </c>
      <c r="F254" s="11" t="s">
        <v>638</v>
      </c>
      <c r="G254" s="11" t="s">
        <v>638</v>
      </c>
      <c r="H254" s="11" t="s">
        <v>31</v>
      </c>
      <c r="I254" s="11" t="s">
        <v>30</v>
      </c>
      <c r="J254" s="11" t="s">
        <v>647</v>
      </c>
      <c r="K254" s="11" t="s">
        <v>640</v>
      </c>
      <c r="L254" s="11" t="s">
        <v>646</v>
      </c>
      <c r="M254" s="11" t="s">
        <v>641</v>
      </c>
      <c r="N254" s="11" t="s">
        <v>645</v>
      </c>
    </row>
    <row r="255" spans="1:14" ht="14.25">
      <c r="A255" t="s">
        <v>417</v>
      </c>
      <c r="B255" s="11">
        <v>2</v>
      </c>
      <c r="C255" t="s">
        <v>425</v>
      </c>
      <c r="D255" s="11" t="s">
        <v>768</v>
      </c>
      <c r="E255" s="11" t="s">
        <v>638</v>
      </c>
      <c r="F255" s="11" t="s">
        <v>30</v>
      </c>
      <c r="G255" s="11" t="s">
        <v>638</v>
      </c>
      <c r="H255" s="11" t="s">
        <v>31</v>
      </c>
      <c r="I255" s="11" t="s">
        <v>30</v>
      </c>
      <c r="J255" s="11" t="s">
        <v>639</v>
      </c>
      <c r="K255" s="11" t="s">
        <v>640</v>
      </c>
      <c r="L255" s="11" t="s">
        <v>642</v>
      </c>
      <c r="M255" s="11" t="s">
        <v>641</v>
      </c>
      <c r="N255" s="11" t="s">
        <v>645</v>
      </c>
    </row>
    <row r="256" spans="1:14" ht="14.25">
      <c r="A256" t="s">
        <v>417</v>
      </c>
      <c r="B256" s="11">
        <v>3</v>
      </c>
      <c r="C256" t="s">
        <v>424</v>
      </c>
      <c r="D256" s="11" t="s">
        <v>769</v>
      </c>
      <c r="E256" s="11" t="s">
        <v>638</v>
      </c>
      <c r="F256" s="11" t="s">
        <v>30</v>
      </c>
      <c r="G256" s="11" t="s">
        <v>638</v>
      </c>
      <c r="H256" s="11" t="s">
        <v>31</v>
      </c>
      <c r="I256" s="11" t="s">
        <v>30</v>
      </c>
      <c r="J256" s="11" t="s">
        <v>639</v>
      </c>
      <c r="K256" s="11" t="s">
        <v>639</v>
      </c>
      <c r="L256" s="11" t="s">
        <v>647</v>
      </c>
      <c r="M256" s="11" t="s">
        <v>642</v>
      </c>
      <c r="N256" s="11" t="s">
        <v>642</v>
      </c>
    </row>
    <row r="257" spans="1:14" ht="14.25">
      <c r="A257" t="s">
        <v>417</v>
      </c>
      <c r="B257" s="11">
        <v>4</v>
      </c>
      <c r="C257" t="s">
        <v>419</v>
      </c>
      <c r="D257" s="11" t="s">
        <v>770</v>
      </c>
      <c r="E257" s="11" t="s">
        <v>638</v>
      </c>
      <c r="F257" s="11" t="s">
        <v>638</v>
      </c>
      <c r="G257" s="11" t="s">
        <v>31</v>
      </c>
      <c r="H257" s="11" t="s">
        <v>31</v>
      </c>
      <c r="I257" s="11" t="s">
        <v>30</v>
      </c>
      <c r="J257" s="11" t="s">
        <v>643</v>
      </c>
      <c r="K257" s="11" t="s">
        <v>640</v>
      </c>
      <c r="L257" s="11" t="s">
        <v>641</v>
      </c>
      <c r="M257" s="11" t="s">
        <v>645</v>
      </c>
      <c r="N257" s="11" t="s">
        <v>642</v>
      </c>
    </row>
    <row r="258" spans="1:14" ht="14.25">
      <c r="A258" t="s">
        <v>417</v>
      </c>
      <c r="B258" s="11">
        <v>5</v>
      </c>
      <c r="C258" t="s">
        <v>420</v>
      </c>
      <c r="D258" s="11" t="s">
        <v>771</v>
      </c>
      <c r="E258" s="11" t="s">
        <v>30</v>
      </c>
      <c r="F258" s="11" t="s">
        <v>30</v>
      </c>
      <c r="G258" s="11" t="s">
        <v>30</v>
      </c>
      <c r="H258" s="11" t="s">
        <v>30</v>
      </c>
      <c r="I258" s="11" t="s">
        <v>30</v>
      </c>
      <c r="J258" s="11" t="s">
        <v>648</v>
      </c>
      <c r="K258" s="11" t="s">
        <v>639</v>
      </c>
      <c r="L258" s="11" t="s">
        <v>647</v>
      </c>
      <c r="M258" s="11" t="s">
        <v>646</v>
      </c>
      <c r="N258" s="11" t="s">
        <v>646</v>
      </c>
    </row>
    <row r="259" spans="1:14" ht="14.25">
      <c r="A259" t="s">
        <v>417</v>
      </c>
      <c r="B259" s="11">
        <v>6</v>
      </c>
      <c r="C259" t="s">
        <v>58</v>
      </c>
      <c r="D259" s="11" t="s">
        <v>772</v>
      </c>
      <c r="E259" s="11" t="s">
        <v>638</v>
      </c>
      <c r="F259" s="11" t="s">
        <v>30</v>
      </c>
      <c r="G259" s="11" t="s">
        <v>31</v>
      </c>
      <c r="H259" s="11" t="s">
        <v>638</v>
      </c>
      <c r="I259" s="11" t="s">
        <v>30</v>
      </c>
      <c r="J259" s="11" t="s">
        <v>643</v>
      </c>
      <c r="K259" s="11" t="s">
        <v>640</v>
      </c>
      <c r="L259" s="11" t="s">
        <v>642</v>
      </c>
      <c r="M259" s="11" t="s">
        <v>642</v>
      </c>
      <c r="N259" s="11" t="s">
        <v>642</v>
      </c>
    </row>
    <row r="260" spans="1:14" ht="14.25">
      <c r="A260" t="s">
        <v>417</v>
      </c>
      <c r="B260" s="11">
        <v>7</v>
      </c>
      <c r="C260" t="s">
        <v>418</v>
      </c>
      <c r="D260" s="11" t="s">
        <v>773</v>
      </c>
      <c r="E260" s="11" t="s">
        <v>31</v>
      </c>
      <c r="F260" s="11" t="s">
        <v>638</v>
      </c>
      <c r="G260" s="11" t="s">
        <v>30</v>
      </c>
      <c r="H260" s="11" t="s">
        <v>31</v>
      </c>
      <c r="I260" s="11" t="s">
        <v>638</v>
      </c>
      <c r="J260" s="11" t="s">
        <v>639</v>
      </c>
      <c r="K260" s="11" t="s">
        <v>640</v>
      </c>
      <c r="L260" s="11" t="s">
        <v>647</v>
      </c>
      <c r="M260" s="11" t="s">
        <v>642</v>
      </c>
      <c r="N260" s="11" t="s">
        <v>646</v>
      </c>
    </row>
    <row r="261" spans="1:14" ht="14.25">
      <c r="A261" t="s">
        <v>417</v>
      </c>
      <c r="B261" s="11">
        <v>8</v>
      </c>
      <c r="C261" t="s">
        <v>423</v>
      </c>
      <c r="D261" s="11" t="s">
        <v>774</v>
      </c>
      <c r="E261" s="11" t="s">
        <v>30</v>
      </c>
      <c r="F261" s="11" t="s">
        <v>30</v>
      </c>
      <c r="G261" s="11" t="s">
        <v>31</v>
      </c>
      <c r="H261" s="11" t="s">
        <v>638</v>
      </c>
      <c r="I261" s="11" t="s">
        <v>30</v>
      </c>
      <c r="J261" s="11" t="s">
        <v>639</v>
      </c>
      <c r="K261" s="11" t="s">
        <v>640</v>
      </c>
      <c r="L261" s="11" t="s">
        <v>642</v>
      </c>
      <c r="M261" s="11" t="s">
        <v>642</v>
      </c>
      <c r="N261" s="11" t="s">
        <v>642</v>
      </c>
    </row>
    <row r="262" spans="1:14" ht="14.25">
      <c r="A262" t="s">
        <v>417</v>
      </c>
      <c r="B262" s="11">
        <v>9</v>
      </c>
      <c r="C262" t="s">
        <v>426</v>
      </c>
      <c r="D262" s="11" t="s">
        <v>775</v>
      </c>
      <c r="E262" s="11" t="s">
        <v>30</v>
      </c>
      <c r="F262" s="11" t="s">
        <v>30</v>
      </c>
      <c r="G262" s="11" t="s">
        <v>30</v>
      </c>
      <c r="H262" s="11" t="s">
        <v>638</v>
      </c>
      <c r="I262" s="11" t="s">
        <v>638</v>
      </c>
      <c r="J262" s="11" t="s">
        <v>640</v>
      </c>
      <c r="K262" s="11" t="s">
        <v>639</v>
      </c>
      <c r="L262" s="11" t="s">
        <v>645</v>
      </c>
      <c r="M262" s="11" t="s">
        <v>642</v>
      </c>
      <c r="N262" s="11" t="s">
        <v>642</v>
      </c>
    </row>
    <row r="263" spans="1:14" ht="14.25">
      <c r="A263" t="s">
        <v>417</v>
      </c>
      <c r="B263" s="11">
        <v>10</v>
      </c>
      <c r="C263" t="s">
        <v>422</v>
      </c>
      <c r="D263" s="11" t="s">
        <v>776</v>
      </c>
      <c r="E263" s="11" t="s">
        <v>638</v>
      </c>
      <c r="F263" s="11" t="s">
        <v>31</v>
      </c>
      <c r="G263" s="11" t="s">
        <v>638</v>
      </c>
      <c r="H263" s="11" t="s">
        <v>31</v>
      </c>
      <c r="I263" s="11" t="s">
        <v>30</v>
      </c>
      <c r="J263" s="11" t="s">
        <v>639</v>
      </c>
      <c r="K263" s="11" t="s">
        <v>639</v>
      </c>
      <c r="L263" s="11" t="s">
        <v>642</v>
      </c>
      <c r="M263" s="11" t="s">
        <v>641</v>
      </c>
      <c r="N263" s="11" t="s">
        <v>641</v>
      </c>
    </row>
    <row r="264" spans="1:14" ht="14.25">
      <c r="A264" t="s">
        <v>417</v>
      </c>
      <c r="B264" s="11">
        <v>11</v>
      </c>
      <c r="C264" t="s">
        <v>427</v>
      </c>
      <c r="D264" s="11" t="s">
        <v>777</v>
      </c>
      <c r="E264" s="11" t="s">
        <v>30</v>
      </c>
      <c r="F264" s="11" t="s">
        <v>30</v>
      </c>
      <c r="G264" s="11" t="s">
        <v>31</v>
      </c>
      <c r="H264" s="11" t="s">
        <v>31</v>
      </c>
      <c r="I264" s="11" t="s">
        <v>30</v>
      </c>
      <c r="J264" s="11" t="s">
        <v>643</v>
      </c>
      <c r="K264" s="11" t="s">
        <v>639</v>
      </c>
      <c r="L264" s="11" t="s">
        <v>650</v>
      </c>
      <c r="M264" s="11" t="s">
        <v>645</v>
      </c>
      <c r="N264" s="11" t="s">
        <v>646</v>
      </c>
    </row>
    <row r="265" spans="1:14" ht="14.25">
      <c r="A265" t="s">
        <v>417</v>
      </c>
      <c r="B265" s="11">
        <v>12</v>
      </c>
      <c r="C265" t="s">
        <v>141</v>
      </c>
      <c r="D265" s="11" t="s">
        <v>778</v>
      </c>
      <c r="E265" s="11" t="s">
        <v>638</v>
      </c>
      <c r="F265" s="11" t="s">
        <v>638</v>
      </c>
      <c r="G265" s="11" t="s">
        <v>638</v>
      </c>
      <c r="H265" s="11" t="s">
        <v>638</v>
      </c>
      <c r="I265" s="11" t="s">
        <v>638</v>
      </c>
      <c r="J265" s="11" t="s">
        <v>644</v>
      </c>
      <c r="K265" s="11" t="s">
        <v>644</v>
      </c>
      <c r="L265" s="11" t="s">
        <v>644</v>
      </c>
      <c r="M265" s="11" t="s">
        <v>644</v>
      </c>
      <c r="N265" s="11" t="s">
        <v>644</v>
      </c>
    </row>
    <row r="266" spans="1:14" ht="14.25">
      <c r="A266" s="225" t="s">
        <v>312</v>
      </c>
      <c r="B266" s="11">
        <v>1</v>
      </c>
      <c r="C266" t="s">
        <v>429</v>
      </c>
      <c r="D266" s="11" t="s">
        <v>860</v>
      </c>
      <c r="E266" s="11" t="s">
        <v>30</v>
      </c>
      <c r="F266" s="11" t="s">
        <v>30</v>
      </c>
      <c r="G266" s="11" t="s">
        <v>638</v>
      </c>
      <c r="H266" s="11" t="s">
        <v>638</v>
      </c>
      <c r="I266" s="11" t="s">
        <v>30</v>
      </c>
      <c r="J266" s="11" t="s">
        <v>639</v>
      </c>
      <c r="K266" s="11" t="s">
        <v>640</v>
      </c>
      <c r="L266" s="11" t="s">
        <v>647</v>
      </c>
      <c r="M266" s="11" t="s">
        <v>641</v>
      </c>
      <c r="N266" s="11" t="s">
        <v>642</v>
      </c>
    </row>
    <row r="267" spans="1:14" ht="14.25">
      <c r="A267" s="225" t="s">
        <v>312</v>
      </c>
      <c r="B267" s="11">
        <v>2</v>
      </c>
      <c r="C267" t="s">
        <v>428</v>
      </c>
      <c r="D267" s="11" t="s">
        <v>861</v>
      </c>
      <c r="E267" s="11" t="s">
        <v>638</v>
      </c>
      <c r="F267" s="11" t="s">
        <v>30</v>
      </c>
      <c r="G267" s="11" t="s">
        <v>638</v>
      </c>
      <c r="H267" s="11" t="s">
        <v>638</v>
      </c>
      <c r="I267" s="11" t="s">
        <v>30</v>
      </c>
      <c r="J267" s="11" t="s">
        <v>643</v>
      </c>
      <c r="K267" s="11" t="s">
        <v>640</v>
      </c>
      <c r="L267" s="11" t="s">
        <v>642</v>
      </c>
      <c r="M267" s="11" t="s">
        <v>642</v>
      </c>
      <c r="N267" s="11" t="s">
        <v>642</v>
      </c>
    </row>
    <row r="268" spans="1:14" ht="14.25">
      <c r="A268" s="225" t="s">
        <v>312</v>
      </c>
      <c r="B268" s="11">
        <v>3</v>
      </c>
      <c r="C268" t="s">
        <v>430</v>
      </c>
      <c r="D268" s="11" t="s">
        <v>862</v>
      </c>
      <c r="E268" s="11" t="s">
        <v>30</v>
      </c>
      <c r="F268" s="11" t="s">
        <v>30</v>
      </c>
      <c r="G268" s="11" t="s">
        <v>30</v>
      </c>
      <c r="H268" s="11" t="s">
        <v>31</v>
      </c>
      <c r="I268" s="11" t="s">
        <v>638</v>
      </c>
      <c r="J268" s="11" t="s">
        <v>643</v>
      </c>
      <c r="K268" s="11" t="s">
        <v>639</v>
      </c>
      <c r="L268" s="11" t="s">
        <v>645</v>
      </c>
      <c r="M268" s="11" t="s">
        <v>645</v>
      </c>
      <c r="N268" s="11" t="s">
        <v>646</v>
      </c>
    </row>
    <row r="269" spans="1:14" ht="14.25">
      <c r="A269" s="225" t="s">
        <v>312</v>
      </c>
      <c r="B269" s="11">
        <v>4</v>
      </c>
      <c r="C269" t="s">
        <v>293</v>
      </c>
      <c r="D269" s="11" t="s">
        <v>863</v>
      </c>
      <c r="E269" s="11" t="s">
        <v>31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639</v>
      </c>
      <c r="K269" s="11" t="s">
        <v>647</v>
      </c>
      <c r="L269" s="11" t="s">
        <v>642</v>
      </c>
      <c r="M269" s="11" t="s">
        <v>647</v>
      </c>
      <c r="N269" s="11" t="s">
        <v>645</v>
      </c>
    </row>
    <row r="270" spans="1:14" ht="14.25">
      <c r="A270" s="225" t="s">
        <v>312</v>
      </c>
      <c r="B270" s="11">
        <v>5</v>
      </c>
      <c r="C270" t="s">
        <v>53</v>
      </c>
      <c r="D270" s="11" t="s">
        <v>864</v>
      </c>
      <c r="E270" s="11" t="s">
        <v>31</v>
      </c>
      <c r="F270" s="11" t="s">
        <v>30</v>
      </c>
      <c r="G270" s="11" t="s">
        <v>30</v>
      </c>
      <c r="H270" s="11" t="s">
        <v>31</v>
      </c>
      <c r="I270" s="11" t="s">
        <v>30</v>
      </c>
      <c r="J270" s="11" t="s">
        <v>639</v>
      </c>
      <c r="K270" s="11" t="s">
        <v>640</v>
      </c>
      <c r="L270" s="11" t="s">
        <v>647</v>
      </c>
      <c r="M270" s="11" t="s">
        <v>642</v>
      </c>
      <c r="N270" s="11" t="s">
        <v>642</v>
      </c>
    </row>
    <row r="271" spans="1:14" ht="14.25">
      <c r="A271" s="225" t="s">
        <v>312</v>
      </c>
      <c r="B271" s="11">
        <v>6</v>
      </c>
      <c r="C271" t="s">
        <v>251</v>
      </c>
      <c r="D271" s="11" t="s">
        <v>865</v>
      </c>
      <c r="E271" s="11" t="s">
        <v>638</v>
      </c>
      <c r="F271" s="11" t="s">
        <v>31</v>
      </c>
      <c r="G271" s="11" t="s">
        <v>30</v>
      </c>
      <c r="H271" s="11" t="s">
        <v>31</v>
      </c>
      <c r="I271" s="11" t="s">
        <v>30</v>
      </c>
      <c r="J271" s="11" t="s">
        <v>647</v>
      </c>
      <c r="K271" s="11" t="s">
        <v>639</v>
      </c>
      <c r="L271" s="11" t="s">
        <v>640</v>
      </c>
      <c r="M271" s="11" t="s">
        <v>639</v>
      </c>
      <c r="N271" s="11" t="s">
        <v>639</v>
      </c>
    </row>
    <row r="272" spans="1:14" ht="14.25">
      <c r="A272" s="225" t="s">
        <v>312</v>
      </c>
      <c r="B272" s="11">
        <v>7</v>
      </c>
      <c r="C272" t="s">
        <v>294</v>
      </c>
      <c r="D272" s="11" t="s">
        <v>866</v>
      </c>
      <c r="E272" s="11" t="s">
        <v>30</v>
      </c>
      <c r="F272" s="11" t="s">
        <v>638</v>
      </c>
      <c r="G272" s="11" t="s">
        <v>30</v>
      </c>
      <c r="H272" s="11" t="s">
        <v>31</v>
      </c>
      <c r="I272" s="11" t="s">
        <v>30</v>
      </c>
      <c r="J272" s="11" t="s">
        <v>639</v>
      </c>
      <c r="K272" s="11" t="s">
        <v>640</v>
      </c>
      <c r="L272" s="11" t="s">
        <v>641</v>
      </c>
      <c r="M272" s="11" t="s">
        <v>644</v>
      </c>
      <c r="N272" s="11" t="s">
        <v>641</v>
      </c>
    </row>
    <row r="273" spans="1:14" ht="14.25">
      <c r="A273" s="225" t="s">
        <v>312</v>
      </c>
      <c r="B273" s="11">
        <v>8</v>
      </c>
      <c r="C273" t="s">
        <v>292</v>
      </c>
      <c r="D273" s="11" t="s">
        <v>867</v>
      </c>
      <c r="E273" s="11" t="s">
        <v>31</v>
      </c>
      <c r="F273" s="11" t="s">
        <v>31</v>
      </c>
      <c r="G273" s="11" t="s">
        <v>30</v>
      </c>
      <c r="H273" s="11" t="s">
        <v>638</v>
      </c>
      <c r="I273" s="11" t="s">
        <v>30</v>
      </c>
      <c r="J273" s="11" t="s">
        <v>647</v>
      </c>
      <c r="K273" s="11" t="s">
        <v>644</v>
      </c>
      <c r="L273" s="11" t="s">
        <v>641</v>
      </c>
      <c r="M273" s="11" t="s">
        <v>642</v>
      </c>
      <c r="N273" s="11" t="s">
        <v>642</v>
      </c>
    </row>
    <row r="274" spans="1:14" ht="14.25">
      <c r="A274" s="225" t="s">
        <v>312</v>
      </c>
      <c r="B274" s="11">
        <v>9</v>
      </c>
      <c r="C274" t="s">
        <v>432</v>
      </c>
      <c r="D274" s="11" t="s">
        <v>868</v>
      </c>
      <c r="E274" s="11" t="s">
        <v>31</v>
      </c>
      <c r="F274" s="11" t="s">
        <v>31</v>
      </c>
      <c r="G274" s="11" t="s">
        <v>31</v>
      </c>
      <c r="H274" s="11" t="s">
        <v>30</v>
      </c>
      <c r="I274" s="11" t="s">
        <v>30</v>
      </c>
      <c r="J274" s="11" t="s">
        <v>648</v>
      </c>
      <c r="K274" s="11" t="s">
        <v>645</v>
      </c>
      <c r="L274" s="11" t="s">
        <v>642</v>
      </c>
      <c r="M274" s="11" t="s">
        <v>639</v>
      </c>
      <c r="N274" s="11" t="s">
        <v>645</v>
      </c>
    </row>
    <row r="275" spans="1:14" ht="14.25">
      <c r="A275" s="225" t="s">
        <v>312</v>
      </c>
      <c r="B275" s="11">
        <v>10</v>
      </c>
      <c r="C275" t="s">
        <v>296</v>
      </c>
      <c r="D275" s="11" t="s">
        <v>869</v>
      </c>
      <c r="E275" s="11" t="s">
        <v>30</v>
      </c>
      <c r="F275" s="11" t="s">
        <v>30</v>
      </c>
      <c r="G275" s="11" t="s">
        <v>31</v>
      </c>
      <c r="H275" s="11" t="s">
        <v>638</v>
      </c>
      <c r="I275" s="11" t="s">
        <v>30</v>
      </c>
      <c r="J275" s="11" t="s">
        <v>647</v>
      </c>
      <c r="K275" s="11" t="s">
        <v>640</v>
      </c>
      <c r="L275" s="11" t="s">
        <v>641</v>
      </c>
      <c r="M275" s="11" t="s">
        <v>645</v>
      </c>
      <c r="N275" s="11" t="s">
        <v>642</v>
      </c>
    </row>
    <row r="276" spans="1:14" ht="14.25">
      <c r="A276" s="225" t="s">
        <v>312</v>
      </c>
      <c r="B276" s="11">
        <v>11</v>
      </c>
      <c r="C276" t="s">
        <v>295</v>
      </c>
      <c r="D276" s="11" t="s">
        <v>870</v>
      </c>
      <c r="E276" s="11" t="s">
        <v>31</v>
      </c>
      <c r="F276" s="11" t="s">
        <v>30</v>
      </c>
      <c r="G276" s="11" t="s">
        <v>31</v>
      </c>
      <c r="H276" s="11" t="s">
        <v>638</v>
      </c>
      <c r="I276" s="11" t="s">
        <v>30</v>
      </c>
      <c r="J276" s="11" t="s">
        <v>639</v>
      </c>
      <c r="K276" s="11" t="s">
        <v>640</v>
      </c>
      <c r="L276" s="11" t="s">
        <v>641</v>
      </c>
      <c r="M276" s="11" t="s">
        <v>649</v>
      </c>
      <c r="N276" s="11" t="s">
        <v>641</v>
      </c>
    </row>
    <row r="277" spans="1:14" ht="14.25">
      <c r="A277" s="225" t="s">
        <v>312</v>
      </c>
      <c r="B277" s="11">
        <v>12</v>
      </c>
      <c r="C277" t="s">
        <v>431</v>
      </c>
      <c r="D277" s="11" t="s">
        <v>871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  <c r="J277" s="11" t="s">
        <v>647</v>
      </c>
      <c r="K277" s="11" t="s">
        <v>647</v>
      </c>
      <c r="L277" s="11" t="s">
        <v>647</v>
      </c>
      <c r="M277" s="11" t="s">
        <v>647</v>
      </c>
      <c r="N277" s="11" t="s">
        <v>647</v>
      </c>
    </row>
    <row r="278" spans="1:14" ht="14.25">
      <c r="A278" t="s">
        <v>308</v>
      </c>
      <c r="B278" s="11">
        <v>1</v>
      </c>
      <c r="C278" t="s">
        <v>433</v>
      </c>
      <c r="D278" s="11" t="s">
        <v>779</v>
      </c>
      <c r="E278" s="11" t="s">
        <v>638</v>
      </c>
      <c r="F278" s="11" t="s">
        <v>31</v>
      </c>
      <c r="G278" s="11" t="s">
        <v>30</v>
      </c>
      <c r="H278" s="11" t="s">
        <v>638</v>
      </c>
      <c r="I278" s="11" t="s">
        <v>638</v>
      </c>
      <c r="J278" s="11" t="s">
        <v>640</v>
      </c>
      <c r="K278" s="11" t="s">
        <v>639</v>
      </c>
      <c r="L278" s="11" t="s">
        <v>647</v>
      </c>
      <c r="M278" s="11" t="s">
        <v>642</v>
      </c>
      <c r="N278" s="11" t="s">
        <v>642</v>
      </c>
    </row>
    <row r="279" spans="1:14" ht="14.25">
      <c r="A279" t="s">
        <v>308</v>
      </c>
      <c r="B279" s="11">
        <v>2</v>
      </c>
      <c r="C279" t="s">
        <v>438</v>
      </c>
      <c r="D279" s="11" t="s">
        <v>780</v>
      </c>
      <c r="E279" s="11" t="s">
        <v>31</v>
      </c>
      <c r="F279" s="11" t="s">
        <v>638</v>
      </c>
      <c r="G279" s="11" t="s">
        <v>30</v>
      </c>
      <c r="H279" s="11" t="s">
        <v>638</v>
      </c>
      <c r="I279" s="11" t="s">
        <v>30</v>
      </c>
      <c r="J279" s="11" t="s">
        <v>639</v>
      </c>
      <c r="K279" s="11" t="s">
        <v>640</v>
      </c>
      <c r="L279" s="11" t="s">
        <v>645</v>
      </c>
      <c r="M279" s="11" t="s">
        <v>642</v>
      </c>
      <c r="N279" s="11" t="s">
        <v>645</v>
      </c>
    </row>
    <row r="280" spans="1:14" ht="14.25">
      <c r="A280" t="s">
        <v>308</v>
      </c>
      <c r="B280" s="11">
        <v>3</v>
      </c>
      <c r="C280" t="s">
        <v>209</v>
      </c>
      <c r="D280" s="11" t="s">
        <v>781</v>
      </c>
      <c r="E280" s="11" t="s">
        <v>30</v>
      </c>
      <c r="F280" s="11" t="s">
        <v>30</v>
      </c>
      <c r="G280" s="11" t="s">
        <v>638</v>
      </c>
      <c r="H280" s="11" t="s">
        <v>638</v>
      </c>
      <c r="I280" s="11" t="s">
        <v>30</v>
      </c>
      <c r="J280" s="11" t="s">
        <v>639</v>
      </c>
      <c r="K280" s="11" t="s">
        <v>647</v>
      </c>
      <c r="L280" s="11" t="s">
        <v>645</v>
      </c>
      <c r="M280" s="11" t="s">
        <v>641</v>
      </c>
      <c r="N280" s="11" t="s">
        <v>645</v>
      </c>
    </row>
    <row r="281" spans="1:14" ht="14.25">
      <c r="A281" t="s">
        <v>308</v>
      </c>
      <c r="B281" s="11">
        <v>4</v>
      </c>
      <c r="C281" t="s">
        <v>212</v>
      </c>
      <c r="D281" s="11" t="s">
        <v>782</v>
      </c>
      <c r="E281" s="11" t="s">
        <v>31</v>
      </c>
      <c r="F281" s="11" t="s">
        <v>30</v>
      </c>
      <c r="G281" s="11" t="s">
        <v>30</v>
      </c>
      <c r="H281" s="11" t="s">
        <v>638</v>
      </c>
      <c r="I281" s="11" t="s">
        <v>30</v>
      </c>
      <c r="J281" s="11" t="s">
        <v>647</v>
      </c>
      <c r="K281" s="11" t="s">
        <v>640</v>
      </c>
      <c r="L281" s="11" t="s">
        <v>645</v>
      </c>
      <c r="M281" s="11" t="s">
        <v>642</v>
      </c>
      <c r="N281" s="11" t="s">
        <v>642</v>
      </c>
    </row>
    <row r="282" spans="1:14" ht="14.25">
      <c r="A282" t="s">
        <v>308</v>
      </c>
      <c r="B282" s="11">
        <v>5</v>
      </c>
      <c r="C282" t="s">
        <v>213</v>
      </c>
      <c r="D282" s="11" t="s">
        <v>783</v>
      </c>
      <c r="E282" s="11" t="s">
        <v>31</v>
      </c>
      <c r="F282" s="11" t="s">
        <v>30</v>
      </c>
      <c r="G282" s="11" t="s">
        <v>638</v>
      </c>
      <c r="H282" s="11" t="s">
        <v>638</v>
      </c>
      <c r="I282" s="11" t="s">
        <v>30</v>
      </c>
      <c r="J282" s="11" t="s">
        <v>640</v>
      </c>
      <c r="K282" s="11" t="s">
        <v>647</v>
      </c>
      <c r="L282" s="11" t="s">
        <v>642</v>
      </c>
      <c r="M282" s="11" t="s">
        <v>645</v>
      </c>
      <c r="N282" s="11" t="s">
        <v>645</v>
      </c>
    </row>
    <row r="283" spans="1:14" ht="14.25">
      <c r="A283" t="s">
        <v>308</v>
      </c>
      <c r="B283" s="11">
        <v>6</v>
      </c>
      <c r="C283" t="s">
        <v>436</v>
      </c>
      <c r="D283" s="11" t="s">
        <v>784</v>
      </c>
      <c r="E283" s="11" t="s">
        <v>31</v>
      </c>
      <c r="F283" s="11" t="s">
        <v>31</v>
      </c>
      <c r="G283" s="11" t="s">
        <v>638</v>
      </c>
      <c r="H283" s="11" t="s">
        <v>31</v>
      </c>
      <c r="I283" s="11" t="s">
        <v>638</v>
      </c>
      <c r="J283" s="11" t="s">
        <v>640</v>
      </c>
      <c r="K283" s="11" t="s">
        <v>640</v>
      </c>
      <c r="L283" s="11" t="s">
        <v>642</v>
      </c>
      <c r="M283" s="11" t="s">
        <v>642</v>
      </c>
      <c r="N283" s="11" t="s">
        <v>646</v>
      </c>
    </row>
    <row r="284" spans="1:14" ht="14.25">
      <c r="A284" t="s">
        <v>308</v>
      </c>
      <c r="B284" s="11">
        <v>7</v>
      </c>
      <c r="C284" t="s">
        <v>435</v>
      </c>
      <c r="D284" s="11" t="s">
        <v>785</v>
      </c>
      <c r="E284" s="11" t="s">
        <v>30</v>
      </c>
      <c r="F284" s="11" t="s">
        <v>30</v>
      </c>
      <c r="G284" s="11" t="s">
        <v>30</v>
      </c>
      <c r="H284" s="11" t="s">
        <v>638</v>
      </c>
      <c r="I284" s="11" t="s">
        <v>30</v>
      </c>
      <c r="J284" s="11" t="s">
        <v>640</v>
      </c>
      <c r="K284" s="11" t="s">
        <v>647</v>
      </c>
      <c r="L284" s="11" t="s">
        <v>642</v>
      </c>
      <c r="M284" s="11" t="s">
        <v>647</v>
      </c>
      <c r="N284" s="11" t="s">
        <v>645</v>
      </c>
    </row>
    <row r="285" spans="1:14" ht="14.25">
      <c r="A285" t="s">
        <v>308</v>
      </c>
      <c r="B285" s="11">
        <v>8</v>
      </c>
      <c r="C285" t="s">
        <v>208</v>
      </c>
      <c r="D285" s="11" t="s">
        <v>786</v>
      </c>
      <c r="E285" s="11" t="s">
        <v>31</v>
      </c>
      <c r="F285" s="11" t="s">
        <v>30</v>
      </c>
      <c r="G285" s="11" t="s">
        <v>30</v>
      </c>
      <c r="H285" s="11" t="s">
        <v>30</v>
      </c>
      <c r="I285" s="11" t="s">
        <v>30</v>
      </c>
      <c r="J285" s="11" t="s">
        <v>643</v>
      </c>
      <c r="K285" s="11" t="s">
        <v>639</v>
      </c>
      <c r="L285" s="11" t="s">
        <v>647</v>
      </c>
      <c r="M285" s="11" t="s">
        <v>642</v>
      </c>
      <c r="N285" s="11" t="s">
        <v>647</v>
      </c>
    </row>
    <row r="286" spans="1:14" ht="14.25">
      <c r="A286" t="s">
        <v>308</v>
      </c>
      <c r="B286" s="11">
        <v>9</v>
      </c>
      <c r="C286" t="s">
        <v>434</v>
      </c>
      <c r="D286" s="11" t="s">
        <v>787</v>
      </c>
      <c r="E286" s="11" t="s">
        <v>31</v>
      </c>
      <c r="F286" s="11" t="s">
        <v>638</v>
      </c>
      <c r="G286" s="11" t="s">
        <v>30</v>
      </c>
      <c r="H286" s="11" t="s">
        <v>638</v>
      </c>
      <c r="I286" s="11" t="s">
        <v>30</v>
      </c>
      <c r="J286" s="11" t="s">
        <v>643</v>
      </c>
      <c r="K286" s="11" t="s">
        <v>640</v>
      </c>
      <c r="L286" s="11" t="s">
        <v>645</v>
      </c>
      <c r="M286" s="11" t="s">
        <v>642</v>
      </c>
      <c r="N286" s="11" t="s">
        <v>645</v>
      </c>
    </row>
    <row r="287" spans="1:14" ht="14.25">
      <c r="A287" t="s">
        <v>308</v>
      </c>
      <c r="B287" s="11">
        <v>10</v>
      </c>
      <c r="C287" t="s">
        <v>207</v>
      </c>
      <c r="D287" s="11" t="s">
        <v>788</v>
      </c>
      <c r="E287" s="11" t="s">
        <v>30</v>
      </c>
      <c r="F287" s="11" t="s">
        <v>638</v>
      </c>
      <c r="G287" s="11" t="s">
        <v>30</v>
      </c>
      <c r="H287" s="11" t="s">
        <v>30</v>
      </c>
      <c r="I287" s="11" t="s">
        <v>30</v>
      </c>
      <c r="J287" s="11" t="s">
        <v>639</v>
      </c>
      <c r="K287" s="11" t="s">
        <v>639</v>
      </c>
      <c r="L287" s="11" t="s">
        <v>645</v>
      </c>
      <c r="M287" s="11" t="s">
        <v>640</v>
      </c>
      <c r="N287" s="11" t="s">
        <v>645</v>
      </c>
    </row>
    <row r="288" spans="1:14" ht="14.25">
      <c r="A288" t="s">
        <v>308</v>
      </c>
      <c r="B288" s="11">
        <v>11</v>
      </c>
      <c r="C288" t="s">
        <v>210</v>
      </c>
      <c r="D288" s="11" t="s">
        <v>789</v>
      </c>
      <c r="E288" s="11" t="s">
        <v>638</v>
      </c>
      <c r="F288" s="11" t="s">
        <v>638</v>
      </c>
      <c r="G288" s="11" t="s">
        <v>30</v>
      </c>
      <c r="H288" s="11" t="s">
        <v>30</v>
      </c>
      <c r="I288" s="11" t="s">
        <v>30</v>
      </c>
      <c r="J288" s="11" t="s">
        <v>640</v>
      </c>
      <c r="K288" s="11" t="s">
        <v>647</v>
      </c>
      <c r="L288" s="11" t="s">
        <v>646</v>
      </c>
      <c r="M288" s="11" t="s">
        <v>642</v>
      </c>
      <c r="N288" s="11" t="s">
        <v>641</v>
      </c>
    </row>
    <row r="289" spans="1:3" ht="14.25">
      <c r="A289" t="s">
        <v>308</v>
      </c>
      <c r="B289" s="11">
        <v>12</v>
      </c>
      <c r="C289"/>
    </row>
    <row r="290" spans="1:14" ht="14.25">
      <c r="A290" s="225" t="s">
        <v>11</v>
      </c>
      <c r="B290" s="11">
        <v>1</v>
      </c>
      <c r="C290" t="s">
        <v>155</v>
      </c>
      <c r="D290" s="12" t="s">
        <v>790</v>
      </c>
      <c r="E290" s="11" t="s">
        <v>31</v>
      </c>
      <c r="F290" s="11" t="s">
        <v>30</v>
      </c>
      <c r="G290" s="11" t="s">
        <v>30</v>
      </c>
      <c r="H290" s="11" t="s">
        <v>31</v>
      </c>
      <c r="I290" s="11" t="s">
        <v>30</v>
      </c>
      <c r="J290" s="11" t="s">
        <v>640</v>
      </c>
      <c r="K290" s="11" t="s">
        <v>640</v>
      </c>
      <c r="L290" s="11" t="s">
        <v>642</v>
      </c>
      <c r="M290" s="11" t="s">
        <v>642</v>
      </c>
      <c r="N290" s="11" t="s">
        <v>642</v>
      </c>
    </row>
    <row r="291" spans="1:14" ht="14.25">
      <c r="A291" t="s">
        <v>11</v>
      </c>
      <c r="B291" s="11">
        <v>2</v>
      </c>
      <c r="C291" t="s">
        <v>153</v>
      </c>
      <c r="D291" s="12" t="s">
        <v>791</v>
      </c>
      <c r="E291" s="11" t="s">
        <v>638</v>
      </c>
      <c r="F291" s="11" t="s">
        <v>638</v>
      </c>
      <c r="G291" s="11" t="s">
        <v>638</v>
      </c>
      <c r="H291" s="11" t="s">
        <v>638</v>
      </c>
      <c r="I291" s="11" t="s">
        <v>30</v>
      </c>
      <c r="J291" s="11" t="s">
        <v>639</v>
      </c>
      <c r="K291" s="11" t="s">
        <v>639</v>
      </c>
      <c r="L291" s="11" t="s">
        <v>645</v>
      </c>
      <c r="M291" s="11" t="s">
        <v>646</v>
      </c>
      <c r="N291" s="11" t="s">
        <v>641</v>
      </c>
    </row>
    <row r="292" spans="1:14" ht="14.25">
      <c r="A292" t="s">
        <v>11</v>
      </c>
      <c r="B292" s="11">
        <v>3</v>
      </c>
      <c r="C292" t="s">
        <v>441</v>
      </c>
      <c r="D292" s="12" t="s">
        <v>792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  <c r="J292" s="11" t="s">
        <v>639</v>
      </c>
      <c r="K292" s="11" t="s">
        <v>643</v>
      </c>
      <c r="L292" s="11" t="s">
        <v>641</v>
      </c>
      <c r="M292" s="11" t="s">
        <v>645</v>
      </c>
      <c r="N292" s="11" t="s">
        <v>641</v>
      </c>
    </row>
    <row r="293" spans="1:14" ht="14.25">
      <c r="A293" t="s">
        <v>11</v>
      </c>
      <c r="B293" s="11">
        <v>4</v>
      </c>
      <c r="C293" t="s">
        <v>158</v>
      </c>
      <c r="D293" s="12" t="s">
        <v>793</v>
      </c>
      <c r="E293" s="11" t="s">
        <v>638</v>
      </c>
      <c r="F293" s="11" t="s">
        <v>30</v>
      </c>
      <c r="G293" s="11" t="s">
        <v>30</v>
      </c>
      <c r="H293" s="11" t="s">
        <v>638</v>
      </c>
      <c r="I293" s="11" t="s">
        <v>30</v>
      </c>
      <c r="J293" s="11" t="s">
        <v>639</v>
      </c>
      <c r="K293" s="11" t="s">
        <v>640</v>
      </c>
      <c r="L293" s="11" t="s">
        <v>642</v>
      </c>
      <c r="M293" s="11" t="s">
        <v>647</v>
      </c>
      <c r="N293" s="11" t="s">
        <v>642</v>
      </c>
    </row>
    <row r="294" spans="1:14" ht="14.25">
      <c r="A294" t="s">
        <v>11</v>
      </c>
      <c r="B294" s="11">
        <v>5</v>
      </c>
      <c r="C294" t="s">
        <v>151</v>
      </c>
      <c r="D294" s="12" t="s">
        <v>794</v>
      </c>
      <c r="E294" s="11" t="s">
        <v>638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639</v>
      </c>
      <c r="K294" s="11" t="s">
        <v>640</v>
      </c>
      <c r="L294" s="11" t="s">
        <v>645</v>
      </c>
      <c r="M294" s="11" t="s">
        <v>647</v>
      </c>
      <c r="N294" s="11" t="s">
        <v>645</v>
      </c>
    </row>
    <row r="295" spans="1:14" ht="14.25">
      <c r="A295" t="s">
        <v>11</v>
      </c>
      <c r="B295" s="11">
        <v>6</v>
      </c>
      <c r="C295" t="s">
        <v>157</v>
      </c>
      <c r="D295" s="12" t="s">
        <v>795</v>
      </c>
      <c r="E295" s="11" t="s">
        <v>31</v>
      </c>
      <c r="F295" s="11" t="s">
        <v>31</v>
      </c>
      <c r="G295" s="11" t="s">
        <v>30</v>
      </c>
      <c r="H295" s="11" t="s">
        <v>31</v>
      </c>
      <c r="I295" s="11" t="s">
        <v>30</v>
      </c>
      <c r="J295" s="11" t="s">
        <v>639</v>
      </c>
      <c r="K295" s="11" t="s">
        <v>639</v>
      </c>
      <c r="L295" s="11" t="s">
        <v>645</v>
      </c>
      <c r="M295" s="11" t="s">
        <v>645</v>
      </c>
      <c r="N295" s="11" t="s">
        <v>645</v>
      </c>
    </row>
    <row r="296" spans="1:14" ht="14.25">
      <c r="A296" t="s">
        <v>11</v>
      </c>
      <c r="B296" s="11">
        <v>7</v>
      </c>
      <c r="C296" t="s">
        <v>152</v>
      </c>
      <c r="D296" s="12" t="s">
        <v>796</v>
      </c>
      <c r="E296" s="11" t="s">
        <v>31</v>
      </c>
      <c r="F296" s="11" t="s">
        <v>30</v>
      </c>
      <c r="G296" s="11" t="s">
        <v>31</v>
      </c>
      <c r="H296" s="11" t="s">
        <v>31</v>
      </c>
      <c r="I296" s="11" t="s">
        <v>30</v>
      </c>
      <c r="J296" s="11" t="s">
        <v>640</v>
      </c>
      <c r="K296" s="11" t="s">
        <v>640</v>
      </c>
      <c r="L296" s="11" t="s">
        <v>642</v>
      </c>
      <c r="M296" s="11" t="s">
        <v>642</v>
      </c>
      <c r="N296" s="11" t="s">
        <v>642</v>
      </c>
    </row>
    <row r="297" spans="1:14" ht="14.25">
      <c r="A297" t="s">
        <v>11</v>
      </c>
      <c r="B297" s="11">
        <v>8</v>
      </c>
      <c r="C297" t="s">
        <v>159</v>
      </c>
      <c r="D297" s="12" t="s">
        <v>797</v>
      </c>
      <c r="E297" s="11" t="s">
        <v>30</v>
      </c>
      <c r="F297" s="11" t="s">
        <v>30</v>
      </c>
      <c r="G297" s="11" t="s">
        <v>30</v>
      </c>
      <c r="H297" s="11" t="s">
        <v>638</v>
      </c>
      <c r="I297" s="11" t="s">
        <v>30</v>
      </c>
      <c r="J297" s="11" t="s">
        <v>640</v>
      </c>
      <c r="K297" s="11" t="s">
        <v>840</v>
      </c>
      <c r="L297" s="11" t="s">
        <v>640</v>
      </c>
      <c r="M297" s="11" t="s">
        <v>641</v>
      </c>
      <c r="N297" s="11" t="s">
        <v>645</v>
      </c>
    </row>
    <row r="298" spans="1:14" ht="14.25">
      <c r="A298" t="s">
        <v>11</v>
      </c>
      <c r="B298" s="11">
        <v>9</v>
      </c>
      <c r="C298" t="s">
        <v>154</v>
      </c>
      <c r="D298" s="11" t="s">
        <v>798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  <c r="J298" s="11" t="s">
        <v>639</v>
      </c>
      <c r="K298" s="11" t="s">
        <v>640</v>
      </c>
      <c r="L298" s="11" t="s">
        <v>640</v>
      </c>
      <c r="M298" s="11" t="s">
        <v>642</v>
      </c>
      <c r="N298" s="11" t="s">
        <v>642</v>
      </c>
    </row>
    <row r="299" spans="1:3" ht="14.25">
      <c r="A299" t="s">
        <v>11</v>
      </c>
      <c r="B299" s="11">
        <v>10</v>
      </c>
      <c r="C299"/>
    </row>
    <row r="300" spans="1:3" ht="14.25">
      <c r="A300" t="s">
        <v>11</v>
      </c>
      <c r="B300" s="11">
        <v>11</v>
      </c>
      <c r="C300"/>
    </row>
    <row r="301" spans="1:3" ht="14.25">
      <c r="A301" t="s">
        <v>11</v>
      </c>
      <c r="B301" s="11">
        <v>12</v>
      </c>
      <c r="C301"/>
    </row>
    <row r="302" spans="1:14" ht="14.25">
      <c r="A302" s="225" t="s">
        <v>6</v>
      </c>
      <c r="B302" s="11">
        <v>1</v>
      </c>
      <c r="C302" t="s">
        <v>259</v>
      </c>
      <c r="D302" s="11" t="s">
        <v>604</v>
      </c>
      <c r="E302" s="11" t="s">
        <v>31</v>
      </c>
      <c r="F302" s="11" t="s">
        <v>30</v>
      </c>
      <c r="G302" s="11" t="s">
        <v>30</v>
      </c>
      <c r="H302" s="11" t="s">
        <v>31</v>
      </c>
      <c r="I302" s="11" t="s">
        <v>30</v>
      </c>
      <c r="J302" s="11" t="s">
        <v>639</v>
      </c>
      <c r="K302" s="11" t="s">
        <v>639</v>
      </c>
      <c r="L302" s="11" t="s">
        <v>641</v>
      </c>
      <c r="M302" s="11" t="s">
        <v>641</v>
      </c>
      <c r="N302" s="11" t="s">
        <v>645</v>
      </c>
    </row>
    <row r="303" spans="1:14" ht="14.25">
      <c r="A303" t="s">
        <v>6</v>
      </c>
      <c r="B303" s="11">
        <v>2</v>
      </c>
      <c r="C303" t="s">
        <v>264</v>
      </c>
      <c r="D303" s="11" t="s">
        <v>605</v>
      </c>
      <c r="E303" s="11" t="s">
        <v>31</v>
      </c>
      <c r="F303" s="11" t="s">
        <v>638</v>
      </c>
      <c r="G303" s="11" t="s">
        <v>31</v>
      </c>
      <c r="H303" s="11" t="s">
        <v>31</v>
      </c>
      <c r="I303" s="11" t="s">
        <v>30</v>
      </c>
      <c r="J303" s="11" t="s">
        <v>639</v>
      </c>
      <c r="K303" s="11" t="s">
        <v>647</v>
      </c>
      <c r="L303" s="11" t="s">
        <v>642</v>
      </c>
      <c r="M303" s="11" t="s">
        <v>641</v>
      </c>
      <c r="N303" s="11" t="s">
        <v>645</v>
      </c>
    </row>
    <row r="304" spans="1:14" ht="14.25">
      <c r="A304" t="s">
        <v>6</v>
      </c>
      <c r="B304" s="11">
        <v>3</v>
      </c>
      <c r="C304" t="s">
        <v>266</v>
      </c>
      <c r="D304" s="11" t="s">
        <v>606</v>
      </c>
      <c r="E304" s="11" t="s">
        <v>31</v>
      </c>
      <c r="F304" s="11" t="s">
        <v>30</v>
      </c>
      <c r="G304" s="11" t="s">
        <v>31</v>
      </c>
      <c r="H304" s="11" t="s">
        <v>638</v>
      </c>
      <c r="I304" s="11" t="s">
        <v>30</v>
      </c>
      <c r="J304" s="11" t="s">
        <v>640</v>
      </c>
      <c r="K304" s="11" t="s">
        <v>645</v>
      </c>
      <c r="L304" s="11" t="s">
        <v>647</v>
      </c>
      <c r="M304" s="11" t="s">
        <v>642</v>
      </c>
      <c r="N304" s="11" t="s">
        <v>645</v>
      </c>
    </row>
    <row r="305" spans="1:14" ht="14.25">
      <c r="A305" t="s">
        <v>6</v>
      </c>
      <c r="B305" s="11">
        <v>4</v>
      </c>
      <c r="C305" t="s">
        <v>262</v>
      </c>
      <c r="D305" s="11" t="s">
        <v>607</v>
      </c>
      <c r="E305" s="11" t="s">
        <v>31</v>
      </c>
      <c r="F305" s="11" t="s">
        <v>31</v>
      </c>
      <c r="G305" s="11" t="s">
        <v>30</v>
      </c>
      <c r="H305" s="11" t="s">
        <v>31</v>
      </c>
      <c r="I305" s="11" t="s">
        <v>30</v>
      </c>
      <c r="J305" s="11" t="s">
        <v>639</v>
      </c>
      <c r="K305" s="11" t="s">
        <v>642</v>
      </c>
      <c r="L305" s="11" t="s">
        <v>641</v>
      </c>
      <c r="M305" s="11" t="s">
        <v>641</v>
      </c>
      <c r="N305" s="11" t="s">
        <v>645</v>
      </c>
    </row>
    <row r="306" spans="1:14" ht="14.25">
      <c r="A306" t="s">
        <v>6</v>
      </c>
      <c r="B306" s="11">
        <v>5</v>
      </c>
      <c r="C306" t="s">
        <v>265</v>
      </c>
      <c r="D306" s="11" t="s">
        <v>608</v>
      </c>
      <c r="E306" s="11" t="s">
        <v>30</v>
      </c>
      <c r="F306" s="11" t="s">
        <v>30</v>
      </c>
      <c r="G306" s="11" t="s">
        <v>30</v>
      </c>
      <c r="H306" s="11" t="s">
        <v>638</v>
      </c>
      <c r="I306" s="11" t="s">
        <v>30</v>
      </c>
      <c r="J306" s="11" t="s">
        <v>643</v>
      </c>
      <c r="K306" s="11" t="s">
        <v>639</v>
      </c>
      <c r="L306" s="11" t="s">
        <v>641</v>
      </c>
      <c r="M306" s="11" t="s">
        <v>649</v>
      </c>
      <c r="N306" s="11" t="s">
        <v>649</v>
      </c>
    </row>
    <row r="307" spans="1:14" ht="14.25">
      <c r="A307" t="s">
        <v>6</v>
      </c>
      <c r="B307" s="11">
        <v>6</v>
      </c>
      <c r="C307" t="s">
        <v>267</v>
      </c>
      <c r="D307" s="11" t="s">
        <v>609</v>
      </c>
      <c r="E307" s="11" t="s">
        <v>638</v>
      </c>
      <c r="F307" s="11" t="s">
        <v>31</v>
      </c>
      <c r="G307" s="11" t="s">
        <v>31</v>
      </c>
      <c r="H307" s="11" t="s">
        <v>31</v>
      </c>
      <c r="I307" s="11" t="s">
        <v>638</v>
      </c>
      <c r="J307" s="11" t="s">
        <v>647</v>
      </c>
      <c r="K307" s="11" t="s">
        <v>645</v>
      </c>
      <c r="L307" s="11" t="s">
        <v>646</v>
      </c>
      <c r="M307" s="11" t="s">
        <v>641</v>
      </c>
      <c r="N307" s="11" t="s">
        <v>646</v>
      </c>
    </row>
    <row r="308" spans="1:14" ht="14.25">
      <c r="A308" t="s">
        <v>6</v>
      </c>
      <c r="B308" s="11">
        <v>7</v>
      </c>
      <c r="C308" t="s">
        <v>263</v>
      </c>
      <c r="D308" s="11" t="s">
        <v>610</v>
      </c>
      <c r="E308" s="11" t="s">
        <v>30</v>
      </c>
      <c r="F308" s="11" t="s">
        <v>638</v>
      </c>
      <c r="G308" s="11" t="s">
        <v>638</v>
      </c>
      <c r="H308" s="11" t="s">
        <v>30</v>
      </c>
      <c r="I308" s="11" t="s">
        <v>30</v>
      </c>
      <c r="J308" s="11" t="s">
        <v>640</v>
      </c>
      <c r="K308" s="11" t="s">
        <v>647</v>
      </c>
      <c r="L308" s="11" t="s">
        <v>647</v>
      </c>
      <c r="M308" s="11" t="s">
        <v>645</v>
      </c>
      <c r="N308" s="11" t="s">
        <v>645</v>
      </c>
    </row>
    <row r="309" spans="1:3" ht="14.25">
      <c r="A309" t="s">
        <v>6</v>
      </c>
      <c r="B309" s="11">
        <v>8</v>
      </c>
      <c r="C309"/>
    </row>
    <row r="310" spans="1:3" ht="14.25">
      <c r="A310" t="s">
        <v>6</v>
      </c>
      <c r="B310" s="11">
        <v>9</v>
      </c>
      <c r="C310"/>
    </row>
    <row r="311" spans="1:3" ht="14.25">
      <c r="A311" t="s">
        <v>6</v>
      </c>
      <c r="B311" s="11">
        <v>10</v>
      </c>
      <c r="C311"/>
    </row>
    <row r="312" spans="1:3" ht="14.25">
      <c r="A312" t="s">
        <v>6</v>
      </c>
      <c r="B312" s="11">
        <v>11</v>
      </c>
      <c r="C312"/>
    </row>
    <row r="313" spans="1:3" ht="14.25">
      <c r="A313" t="s">
        <v>6</v>
      </c>
      <c r="B313" s="11">
        <v>12</v>
      </c>
      <c r="C313"/>
    </row>
    <row r="314" spans="1:14" ht="14.25">
      <c r="A314" t="s">
        <v>315</v>
      </c>
      <c r="B314" s="11">
        <v>1</v>
      </c>
      <c r="C314" t="s">
        <v>302</v>
      </c>
      <c r="D314" s="11" t="s">
        <v>799</v>
      </c>
      <c r="E314" s="11" t="s">
        <v>638</v>
      </c>
      <c r="F314" s="11" t="s">
        <v>30</v>
      </c>
      <c r="G314" s="11" t="s">
        <v>31</v>
      </c>
      <c r="H314" s="11" t="s">
        <v>30</v>
      </c>
      <c r="I314" s="11" t="s">
        <v>30</v>
      </c>
      <c r="J314" s="11" t="s">
        <v>640</v>
      </c>
      <c r="K314" s="11" t="s">
        <v>640</v>
      </c>
      <c r="L314" s="11" t="s">
        <v>642</v>
      </c>
      <c r="M314" s="11" t="s">
        <v>642</v>
      </c>
      <c r="N314" s="11" t="s">
        <v>642</v>
      </c>
    </row>
    <row r="315" spans="1:14" ht="14.25">
      <c r="A315" t="s">
        <v>315</v>
      </c>
      <c r="B315" s="11">
        <v>2</v>
      </c>
      <c r="C315" t="s">
        <v>450</v>
      </c>
      <c r="D315" s="11" t="s">
        <v>800</v>
      </c>
      <c r="E315" s="11" t="s">
        <v>638</v>
      </c>
      <c r="F315" s="11" t="s">
        <v>30</v>
      </c>
      <c r="G315" s="11" t="s">
        <v>30</v>
      </c>
      <c r="H315" s="11" t="s">
        <v>638</v>
      </c>
      <c r="I315" s="11" t="s">
        <v>30</v>
      </c>
      <c r="J315" s="11" t="s">
        <v>639</v>
      </c>
      <c r="K315" s="11" t="s">
        <v>640</v>
      </c>
      <c r="L315" s="11" t="s">
        <v>642</v>
      </c>
      <c r="M315" s="11" t="s">
        <v>647</v>
      </c>
      <c r="N315" s="11" t="s">
        <v>647</v>
      </c>
    </row>
    <row r="316" spans="1:14" ht="14.25">
      <c r="A316" t="s">
        <v>315</v>
      </c>
      <c r="B316" s="11">
        <v>3</v>
      </c>
      <c r="C316" t="s">
        <v>303</v>
      </c>
      <c r="D316" s="11" t="s">
        <v>801</v>
      </c>
      <c r="E316" s="11" t="s">
        <v>31</v>
      </c>
      <c r="F316" s="11" t="s">
        <v>30</v>
      </c>
      <c r="G316" s="11" t="s">
        <v>30</v>
      </c>
      <c r="H316" s="11" t="s">
        <v>31</v>
      </c>
      <c r="I316" s="11" t="s">
        <v>30</v>
      </c>
      <c r="J316" s="11" t="s">
        <v>639</v>
      </c>
      <c r="K316" s="11" t="s">
        <v>639</v>
      </c>
      <c r="L316" s="11" t="s">
        <v>642</v>
      </c>
      <c r="M316" s="11" t="s">
        <v>640</v>
      </c>
      <c r="N316" s="11" t="s">
        <v>645</v>
      </c>
    </row>
    <row r="317" spans="1:14" ht="14.25">
      <c r="A317" t="s">
        <v>315</v>
      </c>
      <c r="B317" s="11">
        <v>4</v>
      </c>
      <c r="C317" t="s">
        <v>446</v>
      </c>
      <c r="D317" s="11" t="s">
        <v>802</v>
      </c>
      <c r="E317" s="11" t="s">
        <v>30</v>
      </c>
      <c r="F317" s="11" t="s">
        <v>30</v>
      </c>
      <c r="G317" s="11" t="s">
        <v>31</v>
      </c>
      <c r="H317" s="11" t="s">
        <v>638</v>
      </c>
      <c r="I317" s="11" t="s">
        <v>30</v>
      </c>
      <c r="J317" s="11" t="s">
        <v>639</v>
      </c>
      <c r="K317" s="11" t="s">
        <v>640</v>
      </c>
      <c r="L317" s="11" t="s">
        <v>639</v>
      </c>
      <c r="M317" s="11" t="s">
        <v>645</v>
      </c>
      <c r="N317" s="11" t="s">
        <v>641</v>
      </c>
    </row>
    <row r="318" spans="1:14" ht="14.25">
      <c r="A318" t="s">
        <v>315</v>
      </c>
      <c r="B318" s="11">
        <v>5</v>
      </c>
      <c r="C318" t="s">
        <v>443</v>
      </c>
      <c r="D318" s="11" t="s">
        <v>803</v>
      </c>
      <c r="E318" s="11" t="s">
        <v>638</v>
      </c>
      <c r="F318" s="11" t="s">
        <v>30</v>
      </c>
      <c r="G318" s="11" t="s">
        <v>30</v>
      </c>
      <c r="H318" s="11" t="s">
        <v>638</v>
      </c>
      <c r="I318" s="11" t="s">
        <v>30</v>
      </c>
      <c r="J318" s="11" t="s">
        <v>639</v>
      </c>
      <c r="K318" s="11" t="s">
        <v>640</v>
      </c>
      <c r="L318" s="11" t="s">
        <v>642</v>
      </c>
      <c r="M318" s="11" t="s">
        <v>642</v>
      </c>
      <c r="N318" s="11" t="s">
        <v>642</v>
      </c>
    </row>
    <row r="319" spans="1:14" ht="14.25">
      <c r="A319" t="s">
        <v>315</v>
      </c>
      <c r="B319" s="11">
        <v>6</v>
      </c>
      <c r="C319" t="s">
        <v>447</v>
      </c>
      <c r="D319" s="11" t="s">
        <v>804</v>
      </c>
      <c r="E319" s="11" t="s">
        <v>638</v>
      </c>
      <c r="F319" s="11" t="s">
        <v>638</v>
      </c>
      <c r="G319" s="11" t="s">
        <v>31</v>
      </c>
      <c r="H319" s="11" t="s">
        <v>638</v>
      </c>
      <c r="I319" s="11" t="s">
        <v>31</v>
      </c>
      <c r="J319" s="11" t="s">
        <v>640</v>
      </c>
      <c r="K319" s="11" t="s">
        <v>640</v>
      </c>
      <c r="L319" s="11" t="s">
        <v>642</v>
      </c>
      <c r="M319" s="11" t="s">
        <v>642</v>
      </c>
      <c r="N319" s="11" t="s">
        <v>641</v>
      </c>
    </row>
    <row r="320" spans="1:14" ht="14.25">
      <c r="A320" t="s">
        <v>315</v>
      </c>
      <c r="B320" s="11">
        <v>7</v>
      </c>
      <c r="C320" t="s">
        <v>451</v>
      </c>
      <c r="D320" s="11" t="s">
        <v>805</v>
      </c>
      <c r="E320" s="11" t="s">
        <v>638</v>
      </c>
      <c r="F320" s="11" t="s">
        <v>30</v>
      </c>
      <c r="G320" s="11" t="s">
        <v>638</v>
      </c>
      <c r="H320" s="11" t="s">
        <v>638</v>
      </c>
      <c r="I320" s="11" t="s">
        <v>30</v>
      </c>
      <c r="J320" s="11" t="s">
        <v>643</v>
      </c>
      <c r="K320" s="11" t="s">
        <v>640</v>
      </c>
      <c r="L320" s="11" t="s">
        <v>645</v>
      </c>
      <c r="M320" s="11" t="s">
        <v>642</v>
      </c>
      <c r="N320" s="11" t="s">
        <v>642</v>
      </c>
    </row>
    <row r="321" spans="1:14" ht="14.25">
      <c r="A321" t="s">
        <v>315</v>
      </c>
      <c r="B321" s="11">
        <v>8</v>
      </c>
      <c r="C321" t="s">
        <v>449</v>
      </c>
      <c r="D321" s="11" t="s">
        <v>806</v>
      </c>
      <c r="E321" s="11" t="s">
        <v>31</v>
      </c>
      <c r="F321" s="11" t="s">
        <v>30</v>
      </c>
      <c r="G321" s="11" t="s">
        <v>30</v>
      </c>
      <c r="H321" s="11" t="s">
        <v>31</v>
      </c>
      <c r="I321" s="11" t="s">
        <v>30</v>
      </c>
      <c r="J321" s="11" t="s">
        <v>640</v>
      </c>
      <c r="K321" s="11" t="s">
        <v>639</v>
      </c>
      <c r="L321" s="11" t="s">
        <v>642</v>
      </c>
      <c r="M321" s="11" t="s">
        <v>639</v>
      </c>
      <c r="N321" s="11" t="s">
        <v>642</v>
      </c>
    </row>
    <row r="322" spans="1:14" ht="14.25">
      <c r="A322" t="s">
        <v>315</v>
      </c>
      <c r="B322" s="11">
        <v>9</v>
      </c>
      <c r="C322" t="s">
        <v>444</v>
      </c>
      <c r="D322" s="11" t="s">
        <v>807</v>
      </c>
      <c r="E322" s="11" t="s">
        <v>31</v>
      </c>
      <c r="F322" s="11" t="s">
        <v>30</v>
      </c>
      <c r="G322" s="11" t="s">
        <v>30</v>
      </c>
      <c r="H322" s="11" t="s">
        <v>31</v>
      </c>
      <c r="I322" s="11" t="s">
        <v>30</v>
      </c>
      <c r="J322" s="11" t="s">
        <v>639</v>
      </c>
      <c r="K322" s="11" t="s">
        <v>639</v>
      </c>
      <c r="L322" s="11" t="s">
        <v>642</v>
      </c>
      <c r="M322" s="11" t="s">
        <v>639</v>
      </c>
      <c r="N322" s="11" t="s">
        <v>642</v>
      </c>
    </row>
    <row r="323" spans="1:3" ht="14.25">
      <c r="A323" t="s">
        <v>315</v>
      </c>
      <c r="B323" s="11">
        <v>10</v>
      </c>
      <c r="C323"/>
    </row>
    <row r="324" spans="1:3" ht="14.25">
      <c r="A324" t="s">
        <v>315</v>
      </c>
      <c r="B324" s="11">
        <v>11</v>
      </c>
      <c r="C324"/>
    </row>
    <row r="325" spans="1:3" ht="14.25">
      <c r="A325" t="s">
        <v>315</v>
      </c>
      <c r="B325" s="11">
        <v>12</v>
      </c>
      <c r="C325"/>
    </row>
    <row r="326" spans="1:14" ht="14.25">
      <c r="A326" t="s">
        <v>10</v>
      </c>
      <c r="B326" s="11">
        <v>1</v>
      </c>
      <c r="C326" t="s">
        <v>247</v>
      </c>
      <c r="D326" s="11" t="s">
        <v>899</v>
      </c>
      <c r="E326" s="11" t="s">
        <v>638</v>
      </c>
      <c r="F326" s="11" t="s">
        <v>30</v>
      </c>
      <c r="G326" s="11" t="s">
        <v>31</v>
      </c>
      <c r="H326" s="11" t="s">
        <v>31</v>
      </c>
      <c r="I326" s="11" t="s">
        <v>638</v>
      </c>
      <c r="J326" s="11" t="s">
        <v>647</v>
      </c>
      <c r="K326" s="11" t="s">
        <v>647</v>
      </c>
      <c r="L326" s="11" t="s">
        <v>645</v>
      </c>
      <c r="M326" s="11" t="s">
        <v>642</v>
      </c>
      <c r="N326" s="11" t="s">
        <v>641</v>
      </c>
    </row>
    <row r="327" spans="1:14" ht="14.25">
      <c r="A327" t="s">
        <v>10</v>
      </c>
      <c r="B327" s="11">
        <v>2</v>
      </c>
      <c r="C327" t="s">
        <v>211</v>
      </c>
      <c r="D327" s="11" t="s">
        <v>900</v>
      </c>
      <c r="E327" s="11" t="s">
        <v>638</v>
      </c>
      <c r="F327" s="11" t="s">
        <v>30</v>
      </c>
      <c r="G327" s="11" t="s">
        <v>31</v>
      </c>
      <c r="H327" s="11" t="s">
        <v>31</v>
      </c>
      <c r="I327" s="11" t="s">
        <v>30</v>
      </c>
      <c r="J327" s="11" t="s">
        <v>639</v>
      </c>
      <c r="K327" s="11" t="s">
        <v>639</v>
      </c>
      <c r="L327" s="11" t="s">
        <v>641</v>
      </c>
      <c r="M327" s="11" t="s">
        <v>647</v>
      </c>
      <c r="N327" s="11" t="s">
        <v>642</v>
      </c>
    </row>
    <row r="328" spans="1:14" ht="14.25">
      <c r="A328" t="s">
        <v>10</v>
      </c>
      <c r="B328" s="11">
        <v>3</v>
      </c>
      <c r="C328" t="s">
        <v>250</v>
      </c>
      <c r="D328" s="11" t="s">
        <v>901</v>
      </c>
      <c r="E328" s="11" t="s">
        <v>31</v>
      </c>
      <c r="F328" s="11" t="s">
        <v>30</v>
      </c>
      <c r="G328" s="11" t="s">
        <v>30</v>
      </c>
      <c r="H328" s="11" t="s">
        <v>638</v>
      </c>
      <c r="I328" s="11" t="s">
        <v>30</v>
      </c>
      <c r="J328" s="11" t="s">
        <v>640</v>
      </c>
      <c r="K328" s="11" t="s">
        <v>639</v>
      </c>
      <c r="L328" s="11" t="s">
        <v>642</v>
      </c>
      <c r="M328" s="11" t="s">
        <v>642</v>
      </c>
      <c r="N328" s="11" t="s">
        <v>645</v>
      </c>
    </row>
    <row r="329" spans="1:14" ht="14.25">
      <c r="A329" t="s">
        <v>10</v>
      </c>
      <c r="B329" s="11">
        <v>4</v>
      </c>
      <c r="C329" t="s">
        <v>452</v>
      </c>
      <c r="D329" s="11" t="s">
        <v>902</v>
      </c>
      <c r="E329" s="11" t="s">
        <v>638</v>
      </c>
      <c r="F329" s="11" t="s">
        <v>638</v>
      </c>
      <c r="G329" s="11" t="s">
        <v>30</v>
      </c>
      <c r="H329" s="11" t="s">
        <v>31</v>
      </c>
      <c r="I329" s="11" t="s">
        <v>638</v>
      </c>
      <c r="J329" s="11" t="s">
        <v>639</v>
      </c>
      <c r="K329" s="11" t="s">
        <v>647</v>
      </c>
      <c r="L329" s="11" t="s">
        <v>641</v>
      </c>
      <c r="M329" s="11" t="s">
        <v>646</v>
      </c>
      <c r="N329" s="11" t="s">
        <v>649</v>
      </c>
    </row>
    <row r="330" spans="1:14" ht="14.25">
      <c r="A330" t="s">
        <v>10</v>
      </c>
      <c r="B330" s="11">
        <v>5</v>
      </c>
      <c r="C330" t="s">
        <v>214</v>
      </c>
      <c r="D330" s="11" t="s">
        <v>716</v>
      </c>
      <c r="E330" s="11" t="s">
        <v>30</v>
      </c>
      <c r="F330" s="11" t="s">
        <v>30</v>
      </c>
      <c r="G330" s="11" t="s">
        <v>30</v>
      </c>
      <c r="H330" s="11" t="s">
        <v>31</v>
      </c>
      <c r="I330" s="11" t="s">
        <v>30</v>
      </c>
      <c r="J330" s="11" t="s">
        <v>639</v>
      </c>
      <c r="K330" s="11" t="s">
        <v>639</v>
      </c>
      <c r="L330" s="11" t="s">
        <v>645</v>
      </c>
      <c r="M330" s="11" t="s">
        <v>642</v>
      </c>
      <c r="N330" s="11" t="s">
        <v>645</v>
      </c>
    </row>
    <row r="331" spans="1:14" ht="14.25">
      <c r="A331" t="s">
        <v>10</v>
      </c>
      <c r="B331" s="11">
        <v>6</v>
      </c>
      <c r="C331" t="s">
        <v>246</v>
      </c>
      <c r="D331" s="11" t="s">
        <v>903</v>
      </c>
      <c r="E331" s="11" t="s">
        <v>30</v>
      </c>
      <c r="F331" s="11" t="s">
        <v>30</v>
      </c>
      <c r="G331" s="11" t="s">
        <v>30</v>
      </c>
      <c r="H331" s="11" t="s">
        <v>31</v>
      </c>
      <c r="I331" s="11" t="s">
        <v>30</v>
      </c>
      <c r="J331" s="11" t="s">
        <v>639</v>
      </c>
      <c r="K331" s="11" t="s">
        <v>647</v>
      </c>
      <c r="L331" s="11" t="s">
        <v>645</v>
      </c>
      <c r="M331" s="11" t="s">
        <v>641</v>
      </c>
      <c r="N331" s="11" t="s">
        <v>641</v>
      </c>
    </row>
    <row r="332" spans="1:14" ht="14.25">
      <c r="A332" t="s">
        <v>10</v>
      </c>
      <c r="B332" s="11">
        <v>7</v>
      </c>
      <c r="C332" t="s">
        <v>453</v>
      </c>
      <c r="D332" s="11" t="s">
        <v>904</v>
      </c>
      <c r="E332" s="11" t="s">
        <v>31</v>
      </c>
      <c r="F332" s="11" t="s">
        <v>31</v>
      </c>
      <c r="G332" s="11" t="s">
        <v>638</v>
      </c>
      <c r="H332" s="11" t="s">
        <v>638</v>
      </c>
      <c r="I332" s="11" t="s">
        <v>30</v>
      </c>
      <c r="J332" s="11" t="s">
        <v>647</v>
      </c>
      <c r="K332" s="11" t="s">
        <v>639</v>
      </c>
      <c r="L332" s="11" t="s">
        <v>642</v>
      </c>
      <c r="M332" s="11" t="s">
        <v>641</v>
      </c>
      <c r="N332" s="11" t="s">
        <v>649</v>
      </c>
    </row>
    <row r="333" spans="1:3" ht="14.25">
      <c r="A333" t="s">
        <v>10</v>
      </c>
      <c r="B333" s="11">
        <v>8</v>
      </c>
      <c r="C333"/>
    </row>
    <row r="334" spans="1:3" ht="14.25">
      <c r="A334" t="s">
        <v>10</v>
      </c>
      <c r="B334" s="11">
        <v>9</v>
      </c>
      <c r="C334"/>
    </row>
    <row r="335" spans="1:3" ht="14.25">
      <c r="A335" t="s">
        <v>10</v>
      </c>
      <c r="B335" s="11">
        <v>10</v>
      </c>
      <c r="C335"/>
    </row>
    <row r="336" spans="1:3" ht="14.25">
      <c r="A336" t="s">
        <v>10</v>
      </c>
      <c r="B336" s="11">
        <v>11</v>
      </c>
      <c r="C336"/>
    </row>
    <row r="337" spans="1:3" ht="14.25">
      <c r="A337" t="s">
        <v>10</v>
      </c>
      <c r="B337" s="11">
        <v>12</v>
      </c>
      <c r="C337"/>
    </row>
    <row r="338" spans="1:14" ht="14.25">
      <c r="A338" t="s">
        <v>12</v>
      </c>
      <c r="B338" s="11">
        <v>1</v>
      </c>
      <c r="C338" t="s">
        <v>196</v>
      </c>
      <c r="D338" s="11" t="s">
        <v>808</v>
      </c>
      <c r="E338" s="11" t="s">
        <v>638</v>
      </c>
      <c r="F338" s="11" t="s">
        <v>31</v>
      </c>
      <c r="G338" s="11" t="s">
        <v>638</v>
      </c>
      <c r="H338" s="11" t="s">
        <v>31</v>
      </c>
      <c r="I338" s="11" t="s">
        <v>30</v>
      </c>
      <c r="J338" s="11" t="s">
        <v>640</v>
      </c>
      <c r="K338" s="11" t="s">
        <v>645</v>
      </c>
      <c r="L338" s="11" t="s">
        <v>641</v>
      </c>
      <c r="M338" s="11" t="s">
        <v>645</v>
      </c>
      <c r="N338" s="11" t="s">
        <v>645</v>
      </c>
    </row>
    <row r="339" spans="1:14" ht="14.25">
      <c r="A339" t="s">
        <v>12</v>
      </c>
      <c r="B339" s="11">
        <v>2</v>
      </c>
      <c r="C339" t="s">
        <v>457</v>
      </c>
      <c r="D339" s="11" t="s">
        <v>809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639</v>
      </c>
      <c r="K339" s="11" t="s">
        <v>640</v>
      </c>
      <c r="L339" s="11" t="s">
        <v>642</v>
      </c>
      <c r="M339" s="11" t="s">
        <v>642</v>
      </c>
      <c r="N339" s="11" t="s">
        <v>642</v>
      </c>
    </row>
    <row r="340" spans="1:14" ht="14.25">
      <c r="A340" t="s">
        <v>12</v>
      </c>
      <c r="B340" s="11">
        <v>3</v>
      </c>
      <c r="C340" t="s">
        <v>201</v>
      </c>
      <c r="D340" s="11" t="s">
        <v>810</v>
      </c>
      <c r="E340" s="11" t="s">
        <v>30</v>
      </c>
      <c r="F340" s="11" t="s">
        <v>30</v>
      </c>
      <c r="G340" s="11" t="s">
        <v>30</v>
      </c>
      <c r="H340" s="11" t="s">
        <v>638</v>
      </c>
      <c r="I340" s="11" t="s">
        <v>30</v>
      </c>
      <c r="J340" s="11" t="s">
        <v>639</v>
      </c>
      <c r="K340" s="11" t="s">
        <v>644</v>
      </c>
      <c r="L340" s="11" t="s">
        <v>641</v>
      </c>
      <c r="M340" s="11" t="s">
        <v>641</v>
      </c>
      <c r="N340" s="11" t="s">
        <v>641</v>
      </c>
    </row>
    <row r="341" spans="1:14" ht="14.25">
      <c r="A341" t="s">
        <v>12</v>
      </c>
      <c r="B341" s="11">
        <v>4</v>
      </c>
      <c r="C341" t="s">
        <v>199</v>
      </c>
      <c r="D341" s="11" t="s">
        <v>811</v>
      </c>
      <c r="E341" s="11" t="s">
        <v>638</v>
      </c>
      <c r="F341" s="11" t="s">
        <v>30</v>
      </c>
      <c r="G341" s="11" t="s">
        <v>30</v>
      </c>
      <c r="H341" s="11" t="s">
        <v>638</v>
      </c>
      <c r="I341" s="11" t="s">
        <v>30</v>
      </c>
      <c r="J341" s="11" t="s">
        <v>640</v>
      </c>
      <c r="K341" s="11" t="s">
        <v>639</v>
      </c>
      <c r="L341" s="11" t="s">
        <v>647</v>
      </c>
      <c r="M341" s="11" t="s">
        <v>641</v>
      </c>
      <c r="N341" s="11" t="s">
        <v>642</v>
      </c>
    </row>
    <row r="342" spans="1:14" ht="14.25">
      <c r="A342" t="s">
        <v>12</v>
      </c>
      <c r="B342" s="11">
        <v>5</v>
      </c>
      <c r="C342" t="s">
        <v>194</v>
      </c>
      <c r="D342" s="11" t="s">
        <v>812</v>
      </c>
      <c r="E342" s="11" t="s">
        <v>30</v>
      </c>
      <c r="F342" s="11" t="s">
        <v>31</v>
      </c>
      <c r="G342" s="11" t="s">
        <v>31</v>
      </c>
      <c r="H342" s="11" t="s">
        <v>638</v>
      </c>
      <c r="I342" s="11" t="s">
        <v>30</v>
      </c>
      <c r="J342" s="11" t="s">
        <v>639</v>
      </c>
      <c r="K342" s="11" t="s">
        <v>640</v>
      </c>
      <c r="L342" s="11" t="s">
        <v>645</v>
      </c>
      <c r="M342" s="11" t="s">
        <v>642</v>
      </c>
      <c r="N342" s="11" t="s">
        <v>645</v>
      </c>
    </row>
    <row r="343" spans="1:14" ht="14.25">
      <c r="A343" t="s">
        <v>12</v>
      </c>
      <c r="B343" s="11">
        <v>6</v>
      </c>
      <c r="C343" t="s">
        <v>198</v>
      </c>
      <c r="D343" s="11" t="s">
        <v>813</v>
      </c>
      <c r="E343" s="11" t="s">
        <v>638</v>
      </c>
      <c r="F343" s="11" t="s">
        <v>30</v>
      </c>
      <c r="G343" s="11" t="s">
        <v>30</v>
      </c>
      <c r="H343" s="11" t="s">
        <v>638</v>
      </c>
      <c r="I343" s="11" t="s">
        <v>30</v>
      </c>
      <c r="J343" s="11" t="s">
        <v>643</v>
      </c>
      <c r="K343" s="11" t="s">
        <v>640</v>
      </c>
      <c r="L343" s="11" t="s">
        <v>647</v>
      </c>
      <c r="M343" s="11" t="s">
        <v>645</v>
      </c>
      <c r="N343" s="11" t="s">
        <v>641</v>
      </c>
    </row>
    <row r="344" spans="1:14" ht="14.25">
      <c r="A344" t="s">
        <v>12</v>
      </c>
      <c r="B344" s="11">
        <v>7</v>
      </c>
      <c r="C344" t="s">
        <v>456</v>
      </c>
      <c r="D344" s="11" t="s">
        <v>814</v>
      </c>
      <c r="E344" s="11" t="s">
        <v>31</v>
      </c>
      <c r="F344" s="11" t="s">
        <v>30</v>
      </c>
      <c r="G344" s="11" t="s">
        <v>30</v>
      </c>
      <c r="H344" s="11" t="s">
        <v>638</v>
      </c>
      <c r="I344" s="11" t="s">
        <v>30</v>
      </c>
      <c r="J344" s="11" t="s">
        <v>640</v>
      </c>
      <c r="K344" s="11" t="s">
        <v>639</v>
      </c>
      <c r="L344" s="11" t="s">
        <v>641</v>
      </c>
      <c r="M344" s="11" t="s">
        <v>647</v>
      </c>
      <c r="N344" s="11" t="s">
        <v>645</v>
      </c>
    </row>
    <row r="345" spans="1:14" ht="14.25">
      <c r="A345" t="s">
        <v>12</v>
      </c>
      <c r="B345" s="11">
        <v>8</v>
      </c>
      <c r="C345" t="s">
        <v>455</v>
      </c>
      <c r="D345" s="11" t="s">
        <v>815</v>
      </c>
      <c r="E345" s="11" t="s">
        <v>638</v>
      </c>
      <c r="F345" s="11" t="s">
        <v>31</v>
      </c>
      <c r="G345" s="11" t="s">
        <v>30</v>
      </c>
      <c r="H345" s="11" t="s">
        <v>31</v>
      </c>
      <c r="I345" s="11" t="s">
        <v>30</v>
      </c>
      <c r="J345" s="11" t="s">
        <v>639</v>
      </c>
      <c r="K345" s="11" t="s">
        <v>639</v>
      </c>
      <c r="L345" s="11" t="s">
        <v>647</v>
      </c>
      <c r="M345" s="11" t="s">
        <v>642</v>
      </c>
      <c r="N345" s="11" t="s">
        <v>642</v>
      </c>
    </row>
    <row r="346" spans="1:14" ht="14.25">
      <c r="A346" t="s">
        <v>12</v>
      </c>
      <c r="B346" s="11">
        <v>9</v>
      </c>
      <c r="C346" t="s">
        <v>193</v>
      </c>
      <c r="D346" s="11" t="s">
        <v>816</v>
      </c>
      <c r="E346" s="11" t="s">
        <v>638</v>
      </c>
      <c r="F346" s="11" t="s">
        <v>30</v>
      </c>
      <c r="G346" s="11" t="s">
        <v>30</v>
      </c>
      <c r="H346" s="11" t="s">
        <v>638</v>
      </c>
      <c r="I346" s="11" t="s">
        <v>30</v>
      </c>
      <c r="J346" s="11" t="s">
        <v>639</v>
      </c>
      <c r="K346" s="11" t="s">
        <v>640</v>
      </c>
      <c r="L346" s="11" t="s">
        <v>647</v>
      </c>
      <c r="M346" s="11" t="s">
        <v>644</v>
      </c>
      <c r="N346" s="11" t="s">
        <v>647</v>
      </c>
    </row>
    <row r="347" spans="1:14" ht="14.25">
      <c r="A347" t="s">
        <v>12</v>
      </c>
      <c r="B347" s="11">
        <v>10</v>
      </c>
      <c r="C347" t="s">
        <v>197</v>
      </c>
      <c r="D347" s="11" t="s">
        <v>817</v>
      </c>
      <c r="E347" s="11" t="s">
        <v>638</v>
      </c>
      <c r="F347" s="11" t="s">
        <v>30</v>
      </c>
      <c r="G347" s="11" t="s">
        <v>638</v>
      </c>
      <c r="H347" s="11" t="s">
        <v>638</v>
      </c>
      <c r="I347" s="11" t="s">
        <v>30</v>
      </c>
      <c r="J347" s="11" t="s">
        <v>639</v>
      </c>
      <c r="K347" s="11" t="s">
        <v>639</v>
      </c>
      <c r="L347" s="11" t="s">
        <v>650</v>
      </c>
      <c r="M347" s="11" t="s">
        <v>650</v>
      </c>
      <c r="N347" s="11" t="s">
        <v>645</v>
      </c>
    </row>
    <row r="348" spans="1:14" ht="14.25">
      <c r="A348" t="s">
        <v>12</v>
      </c>
      <c r="B348" s="11">
        <v>11</v>
      </c>
      <c r="C348" t="s">
        <v>195</v>
      </c>
      <c r="D348" s="11" t="s">
        <v>818</v>
      </c>
      <c r="E348" s="11" t="s">
        <v>31</v>
      </c>
      <c r="F348" s="11" t="s">
        <v>30</v>
      </c>
      <c r="G348" s="11" t="s">
        <v>30</v>
      </c>
      <c r="H348" s="11" t="s">
        <v>31</v>
      </c>
      <c r="I348" s="11" t="s">
        <v>30</v>
      </c>
      <c r="J348" s="11" t="s">
        <v>639</v>
      </c>
      <c r="K348" s="11" t="s">
        <v>640</v>
      </c>
      <c r="L348" s="11" t="s">
        <v>645</v>
      </c>
      <c r="M348" s="11" t="s">
        <v>642</v>
      </c>
      <c r="N348" s="11" t="s">
        <v>642</v>
      </c>
    </row>
    <row r="349" spans="1:14" ht="14.25">
      <c r="A349" t="s">
        <v>12</v>
      </c>
      <c r="B349" s="11">
        <v>12</v>
      </c>
      <c r="C349" t="s">
        <v>200</v>
      </c>
      <c r="D349" s="11" t="s">
        <v>819</v>
      </c>
      <c r="E349" s="11" t="s">
        <v>638</v>
      </c>
      <c r="F349" s="11" t="s">
        <v>638</v>
      </c>
      <c r="G349" s="11" t="s">
        <v>30</v>
      </c>
      <c r="H349" s="11" t="s">
        <v>638</v>
      </c>
      <c r="I349" s="11" t="s">
        <v>30</v>
      </c>
      <c r="J349" s="11" t="s">
        <v>639</v>
      </c>
      <c r="K349" s="11" t="s">
        <v>640</v>
      </c>
      <c r="L349" s="11" t="s">
        <v>647</v>
      </c>
      <c r="M349" s="11" t="s">
        <v>642</v>
      </c>
      <c r="N349" s="11" t="s">
        <v>642</v>
      </c>
    </row>
    <row r="350" spans="1:3" ht="14.25">
      <c r="A350" t="s">
        <v>21</v>
      </c>
      <c r="B350" s="11">
        <v>1</v>
      </c>
      <c r="C350"/>
    </row>
    <row r="351" spans="1:3" ht="14.25">
      <c r="A351" t="s">
        <v>21</v>
      </c>
      <c r="B351" s="11">
        <v>2</v>
      </c>
      <c r="C351"/>
    </row>
    <row r="352" spans="1:3" ht="14.25">
      <c r="A352" t="s">
        <v>21</v>
      </c>
      <c r="B352" s="11">
        <v>3</v>
      </c>
      <c r="C352"/>
    </row>
    <row r="353" spans="1:3" ht="14.25">
      <c r="A353" t="s">
        <v>21</v>
      </c>
      <c r="B353" s="11">
        <v>4</v>
      </c>
      <c r="C353"/>
    </row>
    <row r="354" spans="1:3" ht="14.25">
      <c r="A354" t="s">
        <v>21</v>
      </c>
      <c r="B354" s="11">
        <v>5</v>
      </c>
      <c r="C354"/>
    </row>
    <row r="355" spans="1:3" ht="14.25">
      <c r="A355" t="s">
        <v>21</v>
      </c>
      <c r="B355" s="11">
        <v>6</v>
      </c>
      <c r="C355"/>
    </row>
    <row r="356" spans="1:3" ht="14.25">
      <c r="A356" t="s">
        <v>21</v>
      </c>
      <c r="B356" s="11">
        <v>7</v>
      </c>
      <c r="C356"/>
    </row>
    <row r="357" spans="1:3" ht="14.25">
      <c r="A357" t="s">
        <v>21</v>
      </c>
      <c r="B357" s="11">
        <v>8</v>
      </c>
      <c r="C357"/>
    </row>
    <row r="358" spans="1:3" ht="14.25">
      <c r="A358" t="s">
        <v>21</v>
      </c>
      <c r="B358" s="11">
        <v>9</v>
      </c>
      <c r="C358"/>
    </row>
    <row r="359" spans="1:3" ht="14.25">
      <c r="A359" t="s">
        <v>21</v>
      </c>
      <c r="B359" s="11">
        <v>10</v>
      </c>
      <c r="C359"/>
    </row>
    <row r="360" spans="1:3" ht="14.25">
      <c r="A360" t="s">
        <v>21</v>
      </c>
      <c r="B360" s="11">
        <v>11</v>
      </c>
      <c r="C360"/>
    </row>
    <row r="361" spans="1:3" ht="14.25">
      <c r="A361" t="s">
        <v>21</v>
      </c>
      <c r="B361" s="11">
        <v>12</v>
      </c>
      <c r="C361"/>
    </row>
    <row r="362" spans="1:14" ht="14.25">
      <c r="A362" s="225" t="s">
        <v>317</v>
      </c>
      <c r="B362" s="11">
        <v>1</v>
      </c>
      <c r="C362" t="s">
        <v>463</v>
      </c>
      <c r="D362" s="11" t="s">
        <v>611</v>
      </c>
      <c r="E362" s="11" t="s">
        <v>31</v>
      </c>
      <c r="F362" s="11" t="s">
        <v>30</v>
      </c>
      <c r="G362" s="11" t="s">
        <v>30</v>
      </c>
      <c r="H362" s="11" t="s">
        <v>31</v>
      </c>
      <c r="I362" s="11" t="s">
        <v>30</v>
      </c>
      <c r="J362" s="11" t="s">
        <v>639</v>
      </c>
      <c r="K362" s="11" t="s">
        <v>640</v>
      </c>
      <c r="L362" s="11" t="s">
        <v>642</v>
      </c>
      <c r="M362" s="11" t="s">
        <v>642</v>
      </c>
      <c r="N362" s="11" t="s">
        <v>641</v>
      </c>
    </row>
    <row r="363" spans="1:14" ht="14.25">
      <c r="A363" s="225" t="s">
        <v>317</v>
      </c>
      <c r="B363" s="11">
        <v>2</v>
      </c>
      <c r="C363" t="s">
        <v>469</v>
      </c>
      <c r="D363" s="11" t="s">
        <v>612</v>
      </c>
      <c r="E363" s="11" t="s">
        <v>31</v>
      </c>
      <c r="F363" s="11" t="s">
        <v>30</v>
      </c>
      <c r="G363" s="11" t="s">
        <v>638</v>
      </c>
      <c r="H363" s="11" t="s">
        <v>31</v>
      </c>
      <c r="I363" s="11" t="s">
        <v>30</v>
      </c>
      <c r="J363" s="11" t="s">
        <v>640</v>
      </c>
      <c r="K363" s="11" t="s">
        <v>639</v>
      </c>
      <c r="L363" s="11" t="s">
        <v>642</v>
      </c>
      <c r="M363" s="11" t="s">
        <v>642</v>
      </c>
      <c r="N363" s="11" t="s">
        <v>641</v>
      </c>
    </row>
    <row r="364" spans="1:14" ht="14.25">
      <c r="A364" s="225" t="s">
        <v>317</v>
      </c>
      <c r="B364" s="11">
        <v>3</v>
      </c>
      <c r="C364" t="s">
        <v>470</v>
      </c>
      <c r="D364" s="11" t="s">
        <v>613</v>
      </c>
      <c r="E364" s="11" t="s">
        <v>30</v>
      </c>
      <c r="F364" s="11" t="s">
        <v>30</v>
      </c>
      <c r="G364" s="11" t="s">
        <v>31</v>
      </c>
      <c r="H364" s="11" t="s">
        <v>638</v>
      </c>
      <c r="I364" s="11" t="s">
        <v>30</v>
      </c>
      <c r="J364" s="11" t="s">
        <v>639</v>
      </c>
      <c r="K364" s="11" t="s">
        <v>647</v>
      </c>
      <c r="L364" s="11" t="s">
        <v>645</v>
      </c>
      <c r="M364" s="11" t="s">
        <v>642</v>
      </c>
      <c r="N364" s="11" t="s">
        <v>642</v>
      </c>
    </row>
    <row r="365" spans="1:14" ht="14.25">
      <c r="A365" s="225" t="s">
        <v>317</v>
      </c>
      <c r="B365" s="11">
        <v>4</v>
      </c>
      <c r="C365" t="s">
        <v>467</v>
      </c>
      <c r="D365" s="11" t="s">
        <v>614</v>
      </c>
      <c r="E365" s="11" t="s">
        <v>31</v>
      </c>
      <c r="F365" s="11" t="s">
        <v>638</v>
      </c>
      <c r="G365" s="11" t="s">
        <v>30</v>
      </c>
      <c r="H365" s="11" t="s">
        <v>638</v>
      </c>
      <c r="I365" s="11" t="s">
        <v>30</v>
      </c>
      <c r="J365" s="11" t="s">
        <v>639</v>
      </c>
      <c r="K365" s="11" t="s">
        <v>639</v>
      </c>
      <c r="L365" s="11" t="s">
        <v>645</v>
      </c>
      <c r="M365" s="11" t="s">
        <v>642</v>
      </c>
      <c r="N365" s="11" t="s">
        <v>642</v>
      </c>
    </row>
    <row r="366" spans="1:14" ht="14.25">
      <c r="A366" s="225" t="s">
        <v>317</v>
      </c>
      <c r="B366" s="11">
        <v>5</v>
      </c>
      <c r="C366" t="s">
        <v>471</v>
      </c>
      <c r="D366" s="11" t="s">
        <v>615</v>
      </c>
      <c r="E366" s="11" t="s">
        <v>638</v>
      </c>
      <c r="F366" s="11" t="s">
        <v>30</v>
      </c>
      <c r="G366" s="11" t="s">
        <v>30</v>
      </c>
      <c r="H366" s="11" t="s">
        <v>638</v>
      </c>
      <c r="I366" s="11" t="s">
        <v>638</v>
      </c>
      <c r="J366" s="11" t="s">
        <v>639</v>
      </c>
      <c r="K366" s="11" t="s">
        <v>643</v>
      </c>
      <c r="L366" s="11" t="s">
        <v>647</v>
      </c>
      <c r="M366" s="11" t="s">
        <v>642</v>
      </c>
      <c r="N366" s="11" t="s">
        <v>642</v>
      </c>
    </row>
    <row r="367" spans="1:14" ht="14.25">
      <c r="A367" s="225" t="s">
        <v>317</v>
      </c>
      <c r="B367" s="11">
        <v>6</v>
      </c>
      <c r="C367" t="s">
        <v>464</v>
      </c>
      <c r="D367" s="11" t="s">
        <v>616</v>
      </c>
      <c r="E367" s="11" t="s">
        <v>30</v>
      </c>
      <c r="F367" s="11" t="s">
        <v>30</v>
      </c>
      <c r="G367" s="11" t="s">
        <v>638</v>
      </c>
      <c r="H367" s="11" t="s">
        <v>31</v>
      </c>
      <c r="I367" s="11" t="s">
        <v>30</v>
      </c>
      <c r="J367" s="11" t="s">
        <v>648</v>
      </c>
      <c r="K367" s="11" t="s">
        <v>639</v>
      </c>
      <c r="L367" s="11" t="s">
        <v>647</v>
      </c>
      <c r="M367" s="11" t="s">
        <v>642</v>
      </c>
      <c r="N367" s="11" t="s">
        <v>641</v>
      </c>
    </row>
    <row r="368" spans="1:14" ht="14.25">
      <c r="A368" s="225" t="s">
        <v>317</v>
      </c>
      <c r="B368" s="11">
        <v>7</v>
      </c>
      <c r="C368" t="s">
        <v>465</v>
      </c>
      <c r="D368" s="11" t="s">
        <v>617</v>
      </c>
      <c r="E368" s="11" t="s">
        <v>30</v>
      </c>
      <c r="F368" s="11" t="s">
        <v>30</v>
      </c>
      <c r="G368" s="11" t="s">
        <v>30</v>
      </c>
      <c r="H368" s="11" t="s">
        <v>638</v>
      </c>
      <c r="I368" s="11" t="s">
        <v>30</v>
      </c>
      <c r="J368" s="11" t="s">
        <v>643</v>
      </c>
      <c r="K368" s="11" t="s">
        <v>647</v>
      </c>
      <c r="L368" s="11" t="s">
        <v>645</v>
      </c>
      <c r="M368" s="11" t="s">
        <v>642</v>
      </c>
      <c r="N368" s="11" t="s">
        <v>642</v>
      </c>
    </row>
    <row r="369" spans="1:14" ht="14.25">
      <c r="A369" s="225" t="s">
        <v>317</v>
      </c>
      <c r="B369" s="11">
        <v>8</v>
      </c>
      <c r="C369" t="s">
        <v>468</v>
      </c>
      <c r="D369" s="11" t="s">
        <v>618</v>
      </c>
      <c r="E369" s="11" t="s">
        <v>30</v>
      </c>
      <c r="F369" s="11" t="s">
        <v>30</v>
      </c>
      <c r="G369" s="11" t="s">
        <v>30</v>
      </c>
      <c r="H369" s="11" t="s">
        <v>31</v>
      </c>
      <c r="I369" s="11" t="s">
        <v>638</v>
      </c>
      <c r="J369" s="11" t="s">
        <v>639</v>
      </c>
      <c r="K369" s="11" t="s">
        <v>639</v>
      </c>
      <c r="L369" s="11" t="s">
        <v>647</v>
      </c>
      <c r="M369" s="11" t="s">
        <v>642</v>
      </c>
      <c r="N369" s="11" t="s">
        <v>641</v>
      </c>
    </row>
    <row r="370" spans="1:14" ht="14.25">
      <c r="A370" s="225" t="s">
        <v>317</v>
      </c>
      <c r="B370" s="11">
        <v>9</v>
      </c>
      <c r="C370" t="s">
        <v>466</v>
      </c>
      <c r="D370" s="11" t="s">
        <v>619</v>
      </c>
      <c r="E370" s="11" t="s">
        <v>638</v>
      </c>
      <c r="F370" s="11" t="s">
        <v>30</v>
      </c>
      <c r="G370" s="11" t="s">
        <v>638</v>
      </c>
      <c r="H370" s="11" t="s">
        <v>31</v>
      </c>
      <c r="I370" s="11" t="s">
        <v>638</v>
      </c>
      <c r="J370" s="11" t="s">
        <v>639</v>
      </c>
      <c r="K370" s="11" t="s">
        <v>639</v>
      </c>
      <c r="L370" s="11" t="s">
        <v>647</v>
      </c>
      <c r="M370" s="11" t="s">
        <v>647</v>
      </c>
      <c r="N370" s="11" t="s">
        <v>641</v>
      </c>
    </row>
    <row r="371" spans="1:14" ht="14.25">
      <c r="A371" s="225" t="s">
        <v>317</v>
      </c>
      <c r="B371" s="11">
        <v>10</v>
      </c>
      <c r="C371" t="s">
        <v>473</v>
      </c>
      <c r="D371" s="11" t="s">
        <v>620</v>
      </c>
      <c r="E371" s="11" t="s">
        <v>638</v>
      </c>
      <c r="F371" s="11" t="s">
        <v>638</v>
      </c>
      <c r="G371" s="11" t="s">
        <v>30</v>
      </c>
      <c r="H371" s="11" t="s">
        <v>638</v>
      </c>
      <c r="I371" s="11" t="s">
        <v>30</v>
      </c>
      <c r="J371" s="11" t="s">
        <v>639</v>
      </c>
      <c r="K371" s="11" t="s">
        <v>639</v>
      </c>
      <c r="L371" s="11" t="s">
        <v>647</v>
      </c>
      <c r="M371" s="11" t="s">
        <v>642</v>
      </c>
      <c r="N371" s="11" t="s">
        <v>642</v>
      </c>
    </row>
    <row r="372" spans="1:14" ht="14.25">
      <c r="A372" s="225" t="s">
        <v>317</v>
      </c>
      <c r="B372" s="11">
        <v>11</v>
      </c>
      <c r="C372" t="s">
        <v>472</v>
      </c>
      <c r="D372" s="11" t="s">
        <v>621</v>
      </c>
      <c r="E372" s="11" t="s">
        <v>31</v>
      </c>
      <c r="F372" s="11" t="s">
        <v>638</v>
      </c>
      <c r="G372" s="11" t="s">
        <v>30</v>
      </c>
      <c r="H372" s="11" t="s">
        <v>31</v>
      </c>
      <c r="I372" s="11" t="s">
        <v>30</v>
      </c>
      <c r="J372" s="11" t="s">
        <v>639</v>
      </c>
      <c r="K372" s="11" t="s">
        <v>639</v>
      </c>
      <c r="L372" s="11" t="s">
        <v>642</v>
      </c>
      <c r="M372" s="11" t="s">
        <v>647</v>
      </c>
      <c r="N372" s="11" t="s">
        <v>641</v>
      </c>
    </row>
    <row r="373" spans="1:14" ht="14.25">
      <c r="A373" s="225" t="s">
        <v>317</v>
      </c>
      <c r="B373" s="11">
        <v>12</v>
      </c>
      <c r="C373" t="s">
        <v>474</v>
      </c>
      <c r="D373" s="11" t="s">
        <v>622</v>
      </c>
      <c r="E373" s="11" t="s">
        <v>31</v>
      </c>
      <c r="F373" s="11" t="s">
        <v>638</v>
      </c>
      <c r="G373" s="11" t="s">
        <v>31</v>
      </c>
      <c r="H373" s="11" t="s">
        <v>638</v>
      </c>
      <c r="I373" s="11" t="s">
        <v>638</v>
      </c>
      <c r="J373" s="11" t="s">
        <v>640</v>
      </c>
      <c r="K373" s="11" t="s">
        <v>640</v>
      </c>
      <c r="L373" s="11" t="s">
        <v>645</v>
      </c>
      <c r="M373" s="11" t="s">
        <v>642</v>
      </c>
      <c r="N373" s="11" t="s">
        <v>642</v>
      </c>
    </row>
    <row r="374" spans="1:14" ht="14.25">
      <c r="A374" t="s">
        <v>20</v>
      </c>
      <c r="B374" s="11">
        <v>1</v>
      </c>
      <c r="C374" t="s">
        <v>130</v>
      </c>
      <c r="D374" s="11" t="s">
        <v>623</v>
      </c>
      <c r="E374" s="11" t="s">
        <v>30</v>
      </c>
      <c r="F374" s="11" t="s">
        <v>30</v>
      </c>
      <c r="G374" s="11" t="s">
        <v>30</v>
      </c>
      <c r="H374" s="11" t="s">
        <v>31</v>
      </c>
      <c r="I374" s="11" t="s">
        <v>30</v>
      </c>
      <c r="J374" s="11" t="s">
        <v>640</v>
      </c>
      <c r="K374" s="11" t="s">
        <v>640</v>
      </c>
      <c r="L374" s="11" t="s">
        <v>645</v>
      </c>
      <c r="M374" s="11" t="s">
        <v>647</v>
      </c>
      <c r="N374" s="11" t="s">
        <v>641</v>
      </c>
    </row>
    <row r="375" spans="1:14" ht="14.25">
      <c r="A375" t="s">
        <v>20</v>
      </c>
      <c r="B375" s="11">
        <v>2</v>
      </c>
      <c r="C375" t="s">
        <v>137</v>
      </c>
      <c r="D375" s="11" t="s">
        <v>624</v>
      </c>
      <c r="E375" s="11" t="s">
        <v>31</v>
      </c>
      <c r="F375" s="11" t="s">
        <v>30</v>
      </c>
      <c r="G375" s="11" t="s">
        <v>30</v>
      </c>
      <c r="H375" s="11" t="s">
        <v>638</v>
      </c>
      <c r="I375" s="11" t="s">
        <v>30</v>
      </c>
      <c r="J375" s="11" t="s">
        <v>643</v>
      </c>
      <c r="K375" s="11" t="s">
        <v>640</v>
      </c>
      <c r="L375" s="11" t="s">
        <v>645</v>
      </c>
      <c r="M375" s="11" t="s">
        <v>645</v>
      </c>
      <c r="N375" s="11" t="s">
        <v>641</v>
      </c>
    </row>
    <row r="376" spans="1:14" ht="14.25">
      <c r="A376" t="s">
        <v>20</v>
      </c>
      <c r="B376" s="11">
        <v>3</v>
      </c>
      <c r="C376" t="s">
        <v>134</v>
      </c>
      <c r="D376" s="11" t="s">
        <v>625</v>
      </c>
      <c r="E376" s="11" t="s">
        <v>30</v>
      </c>
      <c r="F376" s="11" t="s">
        <v>30</v>
      </c>
      <c r="G376" s="11" t="s">
        <v>30</v>
      </c>
      <c r="H376" s="11" t="s">
        <v>638</v>
      </c>
      <c r="I376" s="11" t="s">
        <v>30</v>
      </c>
      <c r="J376" s="11" t="s">
        <v>643</v>
      </c>
      <c r="K376" s="11" t="s">
        <v>639</v>
      </c>
      <c r="L376" s="11" t="s">
        <v>645</v>
      </c>
      <c r="M376" s="11" t="s">
        <v>647</v>
      </c>
      <c r="N376" s="11" t="s">
        <v>642</v>
      </c>
    </row>
    <row r="377" spans="1:14" ht="14.25">
      <c r="A377" t="s">
        <v>20</v>
      </c>
      <c r="B377" s="11">
        <v>4</v>
      </c>
      <c r="C377" t="s">
        <v>132</v>
      </c>
      <c r="D377" s="11" t="s">
        <v>626</v>
      </c>
      <c r="E377" s="11" t="s">
        <v>30</v>
      </c>
      <c r="F377" s="11" t="s">
        <v>31</v>
      </c>
      <c r="G377" s="11" t="s">
        <v>30</v>
      </c>
      <c r="H377" s="11" t="s">
        <v>638</v>
      </c>
      <c r="I377" s="11" t="s">
        <v>30</v>
      </c>
      <c r="J377" s="11" t="s">
        <v>639</v>
      </c>
      <c r="K377" s="11" t="s">
        <v>639</v>
      </c>
      <c r="L377" s="11" t="s">
        <v>647</v>
      </c>
      <c r="M377" s="11" t="s">
        <v>642</v>
      </c>
      <c r="N377" s="11" t="s">
        <v>646</v>
      </c>
    </row>
    <row r="378" spans="1:14" ht="14.25">
      <c r="A378" t="s">
        <v>20</v>
      </c>
      <c r="B378" s="11">
        <v>5</v>
      </c>
      <c r="C378" t="s">
        <v>133</v>
      </c>
      <c r="D378" s="11" t="s">
        <v>627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643</v>
      </c>
      <c r="K378" s="11" t="s">
        <v>640</v>
      </c>
      <c r="L378" s="11" t="s">
        <v>642</v>
      </c>
      <c r="M378" s="11" t="s">
        <v>641</v>
      </c>
      <c r="N378" s="11" t="s">
        <v>645</v>
      </c>
    </row>
    <row r="379" spans="1:14" ht="14.25">
      <c r="A379" t="s">
        <v>20</v>
      </c>
      <c r="B379" s="11">
        <v>6</v>
      </c>
      <c r="C379" t="s">
        <v>139</v>
      </c>
      <c r="D379" s="11" t="s">
        <v>628</v>
      </c>
      <c r="E379" s="11" t="s">
        <v>31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639</v>
      </c>
      <c r="K379" s="11" t="s">
        <v>640</v>
      </c>
      <c r="L379" s="11" t="s">
        <v>640</v>
      </c>
      <c r="M379" s="11" t="s">
        <v>642</v>
      </c>
      <c r="N379" s="11" t="s">
        <v>642</v>
      </c>
    </row>
    <row r="380" spans="1:14" ht="14.25">
      <c r="A380" t="s">
        <v>20</v>
      </c>
      <c r="B380" s="11">
        <v>7</v>
      </c>
      <c r="C380" t="s">
        <v>131</v>
      </c>
      <c r="D380" s="11" t="s">
        <v>629</v>
      </c>
      <c r="E380" s="11" t="s">
        <v>31</v>
      </c>
      <c r="F380" s="11" t="s">
        <v>30</v>
      </c>
      <c r="G380" s="11" t="s">
        <v>30</v>
      </c>
      <c r="H380" s="11" t="s">
        <v>31</v>
      </c>
      <c r="I380" s="11" t="s">
        <v>30</v>
      </c>
      <c r="J380" s="11" t="s">
        <v>639</v>
      </c>
      <c r="K380" s="11" t="s">
        <v>639</v>
      </c>
      <c r="L380" s="11" t="s">
        <v>645</v>
      </c>
      <c r="M380" s="11" t="s">
        <v>645</v>
      </c>
      <c r="N380" s="11" t="s">
        <v>645</v>
      </c>
    </row>
    <row r="381" spans="1:3" ht="14.25">
      <c r="A381" t="s">
        <v>20</v>
      </c>
      <c r="B381" s="11">
        <v>8</v>
      </c>
      <c r="C381"/>
    </row>
    <row r="382" spans="1:3" ht="14.25">
      <c r="A382" t="s">
        <v>20</v>
      </c>
      <c r="B382" s="11">
        <v>9</v>
      </c>
      <c r="C382"/>
    </row>
    <row r="383" spans="1:3" ht="14.25">
      <c r="A383" t="s">
        <v>20</v>
      </c>
      <c r="B383" s="11">
        <v>10</v>
      </c>
      <c r="C383"/>
    </row>
    <row r="384" spans="1:3" ht="14.25">
      <c r="A384" t="s">
        <v>20</v>
      </c>
      <c r="B384" s="11">
        <v>11</v>
      </c>
      <c r="C384"/>
    </row>
    <row r="385" spans="1:3" ht="14.25">
      <c r="A385" t="s">
        <v>20</v>
      </c>
      <c r="B385" s="11">
        <v>12</v>
      </c>
      <c r="C385"/>
    </row>
    <row r="386" spans="1:14" ht="14.25">
      <c r="A386" s="225" t="s">
        <v>14</v>
      </c>
      <c r="B386" s="11">
        <v>1</v>
      </c>
      <c r="C386" t="s">
        <v>230</v>
      </c>
      <c r="D386" s="11" t="s">
        <v>872</v>
      </c>
      <c r="E386" s="11" t="s">
        <v>31</v>
      </c>
      <c r="F386" s="11" t="s">
        <v>30</v>
      </c>
      <c r="G386" s="11" t="s">
        <v>30</v>
      </c>
      <c r="H386" s="11" t="s">
        <v>638</v>
      </c>
      <c r="I386" s="11" t="s">
        <v>30</v>
      </c>
      <c r="J386" s="11" t="s">
        <v>639</v>
      </c>
      <c r="K386" s="11" t="s">
        <v>640</v>
      </c>
      <c r="L386" s="11" t="s">
        <v>645</v>
      </c>
      <c r="M386" s="11" t="s">
        <v>647</v>
      </c>
      <c r="N386" s="11" t="s">
        <v>642</v>
      </c>
    </row>
    <row r="387" spans="1:14" ht="14.25">
      <c r="A387" s="225" t="s">
        <v>14</v>
      </c>
      <c r="B387" s="11">
        <v>2</v>
      </c>
      <c r="C387" t="s">
        <v>227</v>
      </c>
      <c r="D387" s="11" t="s">
        <v>873</v>
      </c>
      <c r="E387" s="11" t="s">
        <v>638</v>
      </c>
      <c r="F387" s="11" t="s">
        <v>31</v>
      </c>
      <c r="G387" s="11" t="s">
        <v>31</v>
      </c>
      <c r="H387" s="11" t="s">
        <v>31</v>
      </c>
      <c r="I387" s="11" t="s">
        <v>30</v>
      </c>
      <c r="J387" s="11" t="s">
        <v>640</v>
      </c>
      <c r="K387" s="11" t="s">
        <v>647</v>
      </c>
      <c r="L387" s="11" t="s">
        <v>641</v>
      </c>
      <c r="M387" s="11" t="s">
        <v>642</v>
      </c>
      <c r="N387" s="11" t="s">
        <v>641</v>
      </c>
    </row>
    <row r="388" spans="1:14" ht="14.25">
      <c r="A388" s="225" t="s">
        <v>14</v>
      </c>
      <c r="B388" s="11">
        <v>3</v>
      </c>
      <c r="C388" t="s">
        <v>225</v>
      </c>
      <c r="D388" s="11" t="s">
        <v>874</v>
      </c>
      <c r="E388" s="11" t="s">
        <v>31</v>
      </c>
      <c r="F388" s="11" t="s">
        <v>30</v>
      </c>
      <c r="G388" s="11" t="s">
        <v>638</v>
      </c>
      <c r="H388" s="11" t="s">
        <v>31</v>
      </c>
      <c r="I388" s="11" t="s">
        <v>30</v>
      </c>
      <c r="J388" s="11" t="s">
        <v>643</v>
      </c>
      <c r="K388" s="11" t="s">
        <v>640</v>
      </c>
      <c r="L388" s="11" t="s">
        <v>647</v>
      </c>
      <c r="M388" s="11" t="s">
        <v>647</v>
      </c>
      <c r="N388" s="11" t="s">
        <v>641</v>
      </c>
    </row>
    <row r="389" spans="1:14" ht="14.25">
      <c r="A389" s="225" t="s">
        <v>14</v>
      </c>
      <c r="B389" s="11">
        <v>4</v>
      </c>
      <c r="C389" t="s">
        <v>226</v>
      </c>
      <c r="D389" s="11" t="s">
        <v>875</v>
      </c>
      <c r="E389" s="11" t="s">
        <v>30</v>
      </c>
      <c r="F389" s="11" t="s">
        <v>638</v>
      </c>
      <c r="G389" s="11" t="s">
        <v>31</v>
      </c>
      <c r="H389" s="11" t="s">
        <v>638</v>
      </c>
      <c r="I389" s="11" t="s">
        <v>30</v>
      </c>
      <c r="J389" s="11" t="s">
        <v>639</v>
      </c>
      <c r="K389" s="11" t="s">
        <v>647</v>
      </c>
      <c r="L389" s="11" t="s">
        <v>647</v>
      </c>
      <c r="M389" s="11" t="s">
        <v>641</v>
      </c>
      <c r="N389" s="11" t="s">
        <v>641</v>
      </c>
    </row>
    <row r="390" spans="1:14" ht="14.25">
      <c r="A390" s="225" t="s">
        <v>14</v>
      </c>
      <c r="B390" s="11">
        <v>5</v>
      </c>
      <c r="C390" t="s">
        <v>234</v>
      </c>
      <c r="D390" s="11" t="s">
        <v>876</v>
      </c>
      <c r="E390" s="11" t="s">
        <v>30</v>
      </c>
      <c r="F390" s="11" t="s">
        <v>638</v>
      </c>
      <c r="G390" s="11" t="s">
        <v>30</v>
      </c>
      <c r="H390" s="11" t="s">
        <v>31</v>
      </c>
      <c r="I390" s="11" t="s">
        <v>638</v>
      </c>
      <c r="J390" s="11" t="s">
        <v>639</v>
      </c>
      <c r="K390" s="11" t="s">
        <v>640</v>
      </c>
      <c r="L390" s="11" t="s">
        <v>645</v>
      </c>
      <c r="M390" s="11" t="s">
        <v>641</v>
      </c>
      <c r="N390" s="11" t="s">
        <v>641</v>
      </c>
    </row>
    <row r="391" spans="1:14" ht="14.25">
      <c r="A391" s="225" t="s">
        <v>14</v>
      </c>
      <c r="B391" s="11">
        <v>6</v>
      </c>
      <c r="C391" t="s">
        <v>235</v>
      </c>
      <c r="D391" s="11" t="s">
        <v>877</v>
      </c>
      <c r="E391" s="11" t="s">
        <v>638</v>
      </c>
      <c r="F391" s="11" t="s">
        <v>30</v>
      </c>
      <c r="G391" s="11" t="s">
        <v>638</v>
      </c>
      <c r="H391" s="11" t="s">
        <v>638</v>
      </c>
      <c r="I391" s="11" t="s">
        <v>30</v>
      </c>
      <c r="J391" s="11" t="s">
        <v>639</v>
      </c>
      <c r="K391" s="11" t="s">
        <v>639</v>
      </c>
      <c r="L391" s="11" t="s">
        <v>639</v>
      </c>
      <c r="M391" s="11" t="s">
        <v>645</v>
      </c>
      <c r="N391" s="11" t="s">
        <v>645</v>
      </c>
    </row>
    <row r="392" spans="1:14" ht="14.25">
      <c r="A392" s="225" t="s">
        <v>14</v>
      </c>
      <c r="B392" s="11">
        <v>7</v>
      </c>
      <c r="C392" t="s">
        <v>236</v>
      </c>
      <c r="D392" s="11" t="s">
        <v>878</v>
      </c>
      <c r="E392" s="11" t="s">
        <v>30</v>
      </c>
      <c r="F392" s="11" t="s">
        <v>31</v>
      </c>
      <c r="G392" s="11" t="s">
        <v>30</v>
      </c>
      <c r="H392" s="11" t="s">
        <v>31</v>
      </c>
      <c r="I392" s="11" t="s">
        <v>638</v>
      </c>
      <c r="J392" s="11" t="s">
        <v>639</v>
      </c>
      <c r="K392" s="11" t="s">
        <v>640</v>
      </c>
      <c r="L392" s="11" t="s">
        <v>645</v>
      </c>
      <c r="M392" s="11" t="s">
        <v>642</v>
      </c>
      <c r="N392" s="11" t="s">
        <v>645</v>
      </c>
    </row>
    <row r="393" spans="1:14" ht="14.25">
      <c r="A393" s="225" t="s">
        <v>14</v>
      </c>
      <c r="B393" s="11">
        <v>8</v>
      </c>
      <c r="C393" t="s">
        <v>229</v>
      </c>
      <c r="D393" s="11" t="s">
        <v>879</v>
      </c>
      <c r="E393" s="11" t="s">
        <v>31</v>
      </c>
      <c r="F393" s="11" t="s">
        <v>31</v>
      </c>
      <c r="G393" s="11" t="s">
        <v>31</v>
      </c>
      <c r="H393" s="11" t="s">
        <v>638</v>
      </c>
      <c r="I393" s="11" t="s">
        <v>30</v>
      </c>
      <c r="J393" s="11" t="s">
        <v>639</v>
      </c>
      <c r="K393" s="11" t="s">
        <v>640</v>
      </c>
      <c r="L393" s="11" t="s">
        <v>640</v>
      </c>
      <c r="M393" s="11" t="s">
        <v>639</v>
      </c>
      <c r="N393" s="11" t="s">
        <v>642</v>
      </c>
    </row>
    <row r="394" spans="1:14" ht="14.25">
      <c r="A394" s="225" t="s">
        <v>14</v>
      </c>
      <c r="B394" s="11">
        <v>9</v>
      </c>
      <c r="C394" t="s">
        <v>233</v>
      </c>
      <c r="D394" s="11" t="s">
        <v>880</v>
      </c>
      <c r="E394" s="11" t="s">
        <v>30</v>
      </c>
      <c r="F394" s="11" t="s">
        <v>30</v>
      </c>
      <c r="G394" s="11" t="s">
        <v>30</v>
      </c>
      <c r="H394" s="11" t="s">
        <v>31</v>
      </c>
      <c r="I394" s="11" t="s">
        <v>30</v>
      </c>
      <c r="J394" s="11" t="s">
        <v>639</v>
      </c>
      <c r="K394" s="11" t="s">
        <v>639</v>
      </c>
      <c r="L394" s="11" t="s">
        <v>647</v>
      </c>
      <c r="M394" s="11" t="s">
        <v>640</v>
      </c>
      <c r="N394" s="11" t="s">
        <v>647</v>
      </c>
    </row>
    <row r="395" spans="1:3" ht="14.25">
      <c r="A395" s="225" t="s">
        <v>14</v>
      </c>
      <c r="B395" s="11">
        <v>10</v>
      </c>
      <c r="C395"/>
    </row>
    <row r="396" spans="1:3" ht="14.25">
      <c r="A396" s="225" t="s">
        <v>14</v>
      </c>
      <c r="B396" s="11">
        <v>11</v>
      </c>
      <c r="C396"/>
    </row>
    <row r="397" spans="1:3" ht="14.25">
      <c r="A397" s="225" t="s">
        <v>14</v>
      </c>
      <c r="B397" s="11">
        <v>12</v>
      </c>
      <c r="C397"/>
    </row>
    <row r="398" spans="1:14" ht="14.25">
      <c r="A398" t="s">
        <v>475</v>
      </c>
      <c r="B398" s="11">
        <v>1</v>
      </c>
      <c r="C398" t="s">
        <v>483</v>
      </c>
      <c r="D398" s="11" t="s">
        <v>820</v>
      </c>
      <c r="E398" s="11" t="s">
        <v>31</v>
      </c>
      <c r="F398" s="11" t="s">
        <v>30</v>
      </c>
      <c r="G398" s="11" t="s">
        <v>31</v>
      </c>
      <c r="H398" s="11" t="s">
        <v>31</v>
      </c>
      <c r="I398" s="11" t="s">
        <v>30</v>
      </c>
      <c r="J398" s="11" t="s">
        <v>643</v>
      </c>
      <c r="K398" s="11" t="s">
        <v>647</v>
      </c>
      <c r="L398" s="11" t="s">
        <v>642</v>
      </c>
      <c r="M398" s="11" t="s">
        <v>642</v>
      </c>
      <c r="N398" s="11" t="s">
        <v>641</v>
      </c>
    </row>
    <row r="399" spans="1:14" ht="14.25">
      <c r="A399" t="s">
        <v>475</v>
      </c>
      <c r="B399" s="11">
        <v>2</v>
      </c>
      <c r="C399" t="s">
        <v>476</v>
      </c>
      <c r="D399" s="11" t="s">
        <v>821</v>
      </c>
      <c r="E399" s="11" t="s">
        <v>31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643</v>
      </c>
      <c r="K399" s="11" t="s">
        <v>640</v>
      </c>
      <c r="L399" s="11" t="s">
        <v>645</v>
      </c>
      <c r="M399" s="11" t="s">
        <v>642</v>
      </c>
      <c r="N399" s="11" t="s">
        <v>645</v>
      </c>
    </row>
    <row r="400" spans="1:14" ht="14.25">
      <c r="A400" t="s">
        <v>475</v>
      </c>
      <c r="B400" s="11">
        <v>3</v>
      </c>
      <c r="C400" t="s">
        <v>478</v>
      </c>
      <c r="D400" s="11" t="s">
        <v>822</v>
      </c>
      <c r="E400" s="11" t="s">
        <v>638</v>
      </c>
      <c r="F400" s="11" t="s">
        <v>30</v>
      </c>
      <c r="G400" s="11" t="s">
        <v>31</v>
      </c>
      <c r="H400" s="11" t="s">
        <v>638</v>
      </c>
      <c r="I400" s="11" t="s">
        <v>30</v>
      </c>
      <c r="J400" s="11" t="s">
        <v>640</v>
      </c>
      <c r="K400" s="11" t="s">
        <v>640</v>
      </c>
      <c r="L400" s="11" t="s">
        <v>647</v>
      </c>
      <c r="M400" s="11" t="s">
        <v>647</v>
      </c>
      <c r="N400" s="11" t="s">
        <v>642</v>
      </c>
    </row>
    <row r="401" spans="1:14" ht="14.25">
      <c r="A401" t="s">
        <v>475</v>
      </c>
      <c r="B401" s="11">
        <v>4</v>
      </c>
      <c r="C401" t="s">
        <v>484</v>
      </c>
      <c r="D401" s="11" t="s">
        <v>823</v>
      </c>
      <c r="E401" s="11" t="s">
        <v>31</v>
      </c>
      <c r="F401" s="11" t="s">
        <v>30</v>
      </c>
      <c r="G401" s="11" t="s">
        <v>638</v>
      </c>
      <c r="H401" s="11" t="s">
        <v>638</v>
      </c>
      <c r="I401" s="11" t="s">
        <v>30</v>
      </c>
      <c r="J401" s="11" t="s">
        <v>639</v>
      </c>
      <c r="K401" s="11" t="s">
        <v>639</v>
      </c>
      <c r="L401" s="11" t="s">
        <v>647</v>
      </c>
      <c r="M401" s="11" t="s">
        <v>642</v>
      </c>
      <c r="N401" s="11" t="s">
        <v>647</v>
      </c>
    </row>
    <row r="402" spans="1:14" ht="14.25">
      <c r="A402" t="s">
        <v>475</v>
      </c>
      <c r="B402" s="11">
        <v>5</v>
      </c>
      <c r="C402" t="s">
        <v>485</v>
      </c>
      <c r="D402" s="11" t="s">
        <v>824</v>
      </c>
      <c r="E402" s="11" t="s">
        <v>31</v>
      </c>
      <c r="F402" s="11" t="s">
        <v>31</v>
      </c>
      <c r="G402" s="11" t="s">
        <v>638</v>
      </c>
      <c r="H402" s="11" t="s">
        <v>30</v>
      </c>
      <c r="I402" s="11" t="s">
        <v>30</v>
      </c>
      <c r="J402" s="11" t="s">
        <v>648</v>
      </c>
      <c r="K402" s="11" t="s">
        <v>639</v>
      </c>
      <c r="L402" s="11" t="s">
        <v>641</v>
      </c>
      <c r="M402" s="11" t="s">
        <v>645</v>
      </c>
      <c r="N402" s="11" t="s">
        <v>840</v>
      </c>
    </row>
    <row r="403" spans="1:14" ht="14.25">
      <c r="A403" t="s">
        <v>475</v>
      </c>
      <c r="B403" s="11">
        <v>6</v>
      </c>
      <c r="C403" t="s">
        <v>481</v>
      </c>
      <c r="D403" s="11" t="s">
        <v>825</v>
      </c>
      <c r="E403" s="11" t="s">
        <v>31</v>
      </c>
      <c r="F403" s="11" t="s">
        <v>30</v>
      </c>
      <c r="G403" s="11" t="s">
        <v>638</v>
      </c>
      <c r="H403" s="11" t="s">
        <v>638</v>
      </c>
      <c r="I403" s="11" t="s">
        <v>30</v>
      </c>
      <c r="J403" s="11" t="s">
        <v>647</v>
      </c>
      <c r="K403" s="11" t="s">
        <v>647</v>
      </c>
      <c r="L403" s="11" t="s">
        <v>645</v>
      </c>
      <c r="M403" s="11" t="s">
        <v>645</v>
      </c>
      <c r="N403" s="11" t="s">
        <v>645</v>
      </c>
    </row>
    <row r="404" spans="1:14" ht="14.25">
      <c r="A404" t="s">
        <v>475</v>
      </c>
      <c r="B404" s="11">
        <v>7</v>
      </c>
      <c r="C404" t="s">
        <v>479</v>
      </c>
      <c r="D404" s="11" t="s">
        <v>826</v>
      </c>
      <c r="E404" s="11" t="s">
        <v>638</v>
      </c>
      <c r="F404" s="11" t="s">
        <v>30</v>
      </c>
      <c r="G404" s="11" t="s">
        <v>638</v>
      </c>
      <c r="H404" s="11" t="s">
        <v>638</v>
      </c>
      <c r="I404" s="11" t="s">
        <v>30</v>
      </c>
      <c r="J404" s="11" t="s">
        <v>639</v>
      </c>
      <c r="K404" s="11" t="s">
        <v>647</v>
      </c>
      <c r="L404" s="11" t="s">
        <v>645</v>
      </c>
      <c r="M404" s="11" t="s">
        <v>647</v>
      </c>
      <c r="N404" s="11" t="s">
        <v>645</v>
      </c>
    </row>
    <row r="405" spans="1:14" ht="14.25">
      <c r="A405" t="s">
        <v>475</v>
      </c>
      <c r="B405" s="11">
        <v>8</v>
      </c>
      <c r="C405" t="s">
        <v>482</v>
      </c>
      <c r="D405" s="11" t="s">
        <v>827</v>
      </c>
      <c r="E405" s="11" t="s">
        <v>638</v>
      </c>
      <c r="F405" s="11" t="s">
        <v>30</v>
      </c>
      <c r="G405" s="11" t="s">
        <v>31</v>
      </c>
      <c r="H405" s="11" t="s">
        <v>638</v>
      </c>
      <c r="I405" s="11" t="s">
        <v>30</v>
      </c>
      <c r="J405" s="11" t="s">
        <v>640</v>
      </c>
      <c r="K405" s="11" t="s">
        <v>647</v>
      </c>
      <c r="L405" s="11" t="s">
        <v>642</v>
      </c>
      <c r="M405" s="11" t="s">
        <v>645</v>
      </c>
      <c r="N405" s="11" t="s">
        <v>641</v>
      </c>
    </row>
    <row r="406" spans="1:14" ht="14.25">
      <c r="A406" t="s">
        <v>475</v>
      </c>
      <c r="B406" s="11">
        <v>9</v>
      </c>
      <c r="C406" t="s">
        <v>480</v>
      </c>
      <c r="D406" s="11" t="s">
        <v>828</v>
      </c>
      <c r="E406" s="11" t="s">
        <v>638</v>
      </c>
      <c r="F406" s="11" t="s">
        <v>30</v>
      </c>
      <c r="G406" s="11" t="s">
        <v>638</v>
      </c>
      <c r="H406" s="11" t="s">
        <v>638</v>
      </c>
      <c r="I406" s="11" t="s">
        <v>30</v>
      </c>
      <c r="J406" s="11" t="s">
        <v>639</v>
      </c>
      <c r="K406" s="11" t="s">
        <v>639</v>
      </c>
      <c r="L406" s="11" t="s">
        <v>642</v>
      </c>
      <c r="M406" s="11" t="s">
        <v>645</v>
      </c>
      <c r="N406" s="11" t="s">
        <v>645</v>
      </c>
    </row>
    <row r="407" spans="1:14" ht="14.25">
      <c r="A407" t="s">
        <v>475</v>
      </c>
      <c r="B407" s="11">
        <v>10</v>
      </c>
      <c r="C407" t="s">
        <v>477</v>
      </c>
      <c r="D407" s="11" t="s">
        <v>829</v>
      </c>
      <c r="E407" s="11" t="s">
        <v>638</v>
      </c>
      <c r="F407" s="11" t="s">
        <v>30</v>
      </c>
      <c r="G407" s="11" t="s">
        <v>638</v>
      </c>
      <c r="H407" s="11" t="s">
        <v>638</v>
      </c>
      <c r="I407" s="11" t="s">
        <v>30</v>
      </c>
      <c r="J407" s="11" t="s">
        <v>639</v>
      </c>
      <c r="K407" s="11" t="s">
        <v>639</v>
      </c>
      <c r="L407" s="11" t="s">
        <v>645</v>
      </c>
      <c r="M407" s="11" t="s">
        <v>642</v>
      </c>
      <c r="N407" s="11" t="s">
        <v>645</v>
      </c>
    </row>
    <row r="408" spans="1:14" ht="14.25">
      <c r="A408" t="s">
        <v>475</v>
      </c>
      <c r="B408" s="11">
        <v>11</v>
      </c>
      <c r="C408" t="s">
        <v>486</v>
      </c>
      <c r="D408" s="11" t="s">
        <v>830</v>
      </c>
      <c r="E408" s="11" t="s">
        <v>30</v>
      </c>
      <c r="F408" s="11" t="s">
        <v>30</v>
      </c>
      <c r="G408" s="11" t="s">
        <v>638</v>
      </c>
      <c r="H408" s="11" t="s">
        <v>638</v>
      </c>
      <c r="I408" s="11" t="s">
        <v>30</v>
      </c>
      <c r="J408" s="11" t="s">
        <v>639</v>
      </c>
      <c r="K408" s="11" t="s">
        <v>640</v>
      </c>
      <c r="L408" s="11" t="s">
        <v>642</v>
      </c>
      <c r="M408" s="11" t="s">
        <v>645</v>
      </c>
      <c r="N408" s="11" t="s">
        <v>642</v>
      </c>
    </row>
    <row r="409" spans="1:3" ht="14.25">
      <c r="A409" t="s">
        <v>475</v>
      </c>
      <c r="B409" s="11">
        <v>12</v>
      </c>
      <c r="C409"/>
    </row>
    <row r="410" spans="1:14" ht="14.25">
      <c r="A410" s="225" t="s">
        <v>314</v>
      </c>
      <c r="B410" s="11">
        <v>1</v>
      </c>
      <c r="C410" t="s">
        <v>488</v>
      </c>
      <c r="D410" s="11" t="s">
        <v>831</v>
      </c>
      <c r="E410" s="11" t="s">
        <v>30</v>
      </c>
      <c r="F410" s="11" t="s">
        <v>30</v>
      </c>
      <c r="G410" s="11" t="s">
        <v>30</v>
      </c>
      <c r="H410" s="11" t="s">
        <v>31</v>
      </c>
      <c r="I410" s="11" t="s">
        <v>30</v>
      </c>
      <c r="J410" s="11" t="s">
        <v>647</v>
      </c>
      <c r="K410" s="11" t="s">
        <v>650</v>
      </c>
      <c r="L410" s="11" t="s">
        <v>643</v>
      </c>
      <c r="M410" s="11" t="s">
        <v>644</v>
      </c>
      <c r="N410" s="11" t="s">
        <v>644</v>
      </c>
    </row>
    <row r="411" spans="1:14" ht="14.25">
      <c r="A411" s="225" t="s">
        <v>314</v>
      </c>
      <c r="B411" s="11">
        <v>2</v>
      </c>
      <c r="C411" t="s">
        <v>489</v>
      </c>
      <c r="D411" s="11" t="s">
        <v>832</v>
      </c>
      <c r="E411" s="11" t="s">
        <v>31</v>
      </c>
      <c r="F411" s="11" t="s">
        <v>30</v>
      </c>
      <c r="G411" s="11" t="s">
        <v>30</v>
      </c>
      <c r="H411" s="11" t="s">
        <v>31</v>
      </c>
      <c r="I411" s="11" t="s">
        <v>30</v>
      </c>
      <c r="J411" s="11" t="s">
        <v>647</v>
      </c>
      <c r="K411" s="11" t="s">
        <v>643</v>
      </c>
      <c r="L411" s="11" t="s">
        <v>643</v>
      </c>
      <c r="M411" s="11" t="s">
        <v>644</v>
      </c>
      <c r="N411" s="11" t="s">
        <v>644</v>
      </c>
    </row>
    <row r="412" spans="1:14" ht="14.25">
      <c r="A412" s="225" t="s">
        <v>314</v>
      </c>
      <c r="B412" s="11">
        <v>3</v>
      </c>
      <c r="C412" t="s">
        <v>491</v>
      </c>
      <c r="D412" s="11" t="s">
        <v>833</v>
      </c>
      <c r="E412" s="11" t="s">
        <v>31</v>
      </c>
      <c r="F412" s="11" t="s">
        <v>30</v>
      </c>
      <c r="G412" s="11" t="s">
        <v>31</v>
      </c>
      <c r="H412" s="11" t="s">
        <v>31</v>
      </c>
      <c r="I412" s="11" t="s">
        <v>30</v>
      </c>
      <c r="J412" s="11" t="s">
        <v>645</v>
      </c>
      <c r="K412" s="11" t="s">
        <v>650</v>
      </c>
      <c r="L412" s="11" t="s">
        <v>643</v>
      </c>
      <c r="M412" s="11" t="s">
        <v>644</v>
      </c>
      <c r="N412" s="11" t="s">
        <v>644</v>
      </c>
    </row>
    <row r="413" spans="1:14" ht="14.25">
      <c r="A413" s="225" t="s">
        <v>314</v>
      </c>
      <c r="B413" s="11">
        <v>4</v>
      </c>
      <c r="C413" t="s">
        <v>494</v>
      </c>
      <c r="D413" s="11" t="s">
        <v>834</v>
      </c>
      <c r="E413" s="11" t="s">
        <v>638</v>
      </c>
      <c r="F413" s="11" t="s">
        <v>30</v>
      </c>
      <c r="G413" s="11" t="s">
        <v>31</v>
      </c>
      <c r="H413" s="11" t="s">
        <v>30</v>
      </c>
      <c r="I413" s="11" t="s">
        <v>638</v>
      </c>
      <c r="J413" s="11" t="s">
        <v>647</v>
      </c>
      <c r="K413" s="11" t="s">
        <v>650</v>
      </c>
      <c r="L413" s="11" t="s">
        <v>643</v>
      </c>
      <c r="M413" s="11" t="s">
        <v>644</v>
      </c>
      <c r="N413" s="11" t="s">
        <v>644</v>
      </c>
    </row>
    <row r="414" spans="1:14" ht="14.25">
      <c r="A414" s="225" t="s">
        <v>314</v>
      </c>
      <c r="B414" s="11">
        <v>5</v>
      </c>
      <c r="C414" t="s">
        <v>496</v>
      </c>
      <c r="D414" s="11" t="s">
        <v>835</v>
      </c>
      <c r="E414" s="11" t="s">
        <v>31</v>
      </c>
      <c r="F414" s="11" t="s">
        <v>30</v>
      </c>
      <c r="G414" s="11" t="s">
        <v>30</v>
      </c>
      <c r="H414" s="11" t="s">
        <v>638</v>
      </c>
      <c r="I414" s="11" t="s">
        <v>638</v>
      </c>
      <c r="J414" s="11" t="s">
        <v>647</v>
      </c>
      <c r="K414" s="11" t="s">
        <v>641</v>
      </c>
      <c r="L414" s="11" t="s">
        <v>643</v>
      </c>
      <c r="M414" s="11" t="s">
        <v>644</v>
      </c>
      <c r="N414" s="11" t="s">
        <v>644</v>
      </c>
    </row>
    <row r="415" spans="1:14" ht="14.25">
      <c r="A415" s="225" t="s">
        <v>314</v>
      </c>
      <c r="B415" s="11">
        <v>6</v>
      </c>
      <c r="C415" t="s">
        <v>498</v>
      </c>
      <c r="D415" s="11" t="s">
        <v>836</v>
      </c>
      <c r="E415" s="11" t="s">
        <v>638</v>
      </c>
      <c r="F415" s="11" t="s">
        <v>30</v>
      </c>
      <c r="G415" s="11" t="s">
        <v>638</v>
      </c>
      <c r="H415" s="11" t="s">
        <v>638</v>
      </c>
      <c r="I415" s="11" t="s">
        <v>30</v>
      </c>
      <c r="J415" s="11" t="s">
        <v>640</v>
      </c>
      <c r="K415" s="11" t="s">
        <v>641</v>
      </c>
      <c r="L415" s="11" t="s">
        <v>643</v>
      </c>
      <c r="M415" s="11" t="s">
        <v>644</v>
      </c>
      <c r="N415" s="11" t="s">
        <v>644</v>
      </c>
    </row>
    <row r="416" spans="1:14" ht="14.25">
      <c r="A416" s="225" t="s">
        <v>314</v>
      </c>
      <c r="B416" s="11">
        <v>7</v>
      </c>
      <c r="C416" t="s">
        <v>495</v>
      </c>
      <c r="D416" s="11" t="s">
        <v>837</v>
      </c>
      <c r="E416" s="11" t="s">
        <v>30</v>
      </c>
      <c r="F416" s="11" t="s">
        <v>31</v>
      </c>
      <c r="G416" s="11" t="s">
        <v>638</v>
      </c>
      <c r="H416" s="11" t="s">
        <v>638</v>
      </c>
      <c r="I416" s="11" t="s">
        <v>30</v>
      </c>
      <c r="J416" s="11" t="s">
        <v>647</v>
      </c>
      <c r="K416" s="11" t="s">
        <v>650</v>
      </c>
      <c r="L416" s="11" t="s">
        <v>643</v>
      </c>
      <c r="M416" s="11" t="s">
        <v>644</v>
      </c>
      <c r="N416" s="11" t="s">
        <v>644</v>
      </c>
    </row>
    <row r="417" spans="1:14" ht="14.25">
      <c r="A417" s="225" t="s">
        <v>314</v>
      </c>
      <c r="B417" s="11">
        <v>8</v>
      </c>
      <c r="C417" t="s">
        <v>493</v>
      </c>
      <c r="D417" s="11" t="s">
        <v>838</v>
      </c>
      <c r="E417" s="11" t="s">
        <v>638</v>
      </c>
      <c r="F417" s="11" t="s">
        <v>30</v>
      </c>
      <c r="G417" s="11" t="s">
        <v>638</v>
      </c>
      <c r="H417" s="11" t="s">
        <v>638</v>
      </c>
      <c r="I417" s="11" t="s">
        <v>30</v>
      </c>
      <c r="J417" s="11" t="s">
        <v>647</v>
      </c>
      <c r="K417" s="11" t="s">
        <v>650</v>
      </c>
      <c r="L417" s="11" t="s">
        <v>643</v>
      </c>
      <c r="M417" s="11" t="s">
        <v>644</v>
      </c>
      <c r="N417" s="11" t="s">
        <v>644</v>
      </c>
    </row>
    <row r="418" spans="1:14" ht="14.25">
      <c r="A418" s="225" t="s">
        <v>314</v>
      </c>
      <c r="B418" s="11">
        <v>9</v>
      </c>
      <c r="C418" t="s">
        <v>490</v>
      </c>
      <c r="D418" s="11" t="s">
        <v>839</v>
      </c>
      <c r="E418" s="11" t="s">
        <v>31</v>
      </c>
      <c r="F418" s="11" t="s">
        <v>30</v>
      </c>
      <c r="G418" s="11" t="s">
        <v>30</v>
      </c>
      <c r="H418" s="11" t="s">
        <v>638</v>
      </c>
      <c r="I418" s="11" t="s">
        <v>638</v>
      </c>
      <c r="J418" s="11" t="s">
        <v>647</v>
      </c>
      <c r="K418" s="11" t="s">
        <v>643</v>
      </c>
      <c r="L418" s="11" t="s">
        <v>643</v>
      </c>
      <c r="M418" s="11" t="s">
        <v>644</v>
      </c>
      <c r="N418" s="11" t="s">
        <v>644</v>
      </c>
    </row>
    <row r="419" spans="1:3" ht="14.25">
      <c r="A419" s="225" t="s">
        <v>314</v>
      </c>
      <c r="B419" s="11">
        <v>10</v>
      </c>
      <c r="C419"/>
    </row>
    <row r="420" spans="1:3" ht="14.25">
      <c r="A420" s="225" t="s">
        <v>314</v>
      </c>
      <c r="B420" s="11">
        <v>11</v>
      </c>
      <c r="C420"/>
    </row>
    <row r="421" spans="1:3" ht="14.25">
      <c r="A421" s="225" t="s">
        <v>314</v>
      </c>
      <c r="B421" s="11">
        <v>12</v>
      </c>
      <c r="C421"/>
    </row>
    <row r="422" spans="1:14" ht="14.25">
      <c r="A422" t="s">
        <v>500</v>
      </c>
      <c r="B422" s="11">
        <v>1</v>
      </c>
      <c r="C422" t="s">
        <v>245</v>
      </c>
      <c r="D422" s="11" t="s">
        <v>881</v>
      </c>
      <c r="E422" s="11" t="s">
        <v>638</v>
      </c>
      <c r="F422" s="11" t="s">
        <v>30</v>
      </c>
      <c r="G422" s="11" t="s">
        <v>638</v>
      </c>
      <c r="H422" s="11" t="s">
        <v>31</v>
      </c>
      <c r="I422" s="11" t="s">
        <v>30</v>
      </c>
      <c r="J422" s="11" t="s">
        <v>643</v>
      </c>
      <c r="K422" s="11" t="s">
        <v>647</v>
      </c>
      <c r="L422" s="11" t="s">
        <v>642</v>
      </c>
      <c r="M422" s="11" t="s">
        <v>645</v>
      </c>
      <c r="N422" s="11" t="s">
        <v>645</v>
      </c>
    </row>
    <row r="423" spans="1:14" ht="14.25">
      <c r="A423" t="s">
        <v>500</v>
      </c>
      <c r="B423" s="11">
        <v>2</v>
      </c>
      <c r="C423" t="s">
        <v>240</v>
      </c>
      <c r="D423" s="11" t="s">
        <v>882</v>
      </c>
      <c r="E423" s="11" t="s">
        <v>638</v>
      </c>
      <c r="F423" s="11" t="s">
        <v>30</v>
      </c>
      <c r="G423" s="11" t="s">
        <v>30</v>
      </c>
      <c r="H423" s="11" t="s">
        <v>31</v>
      </c>
      <c r="I423" s="11" t="s">
        <v>30</v>
      </c>
      <c r="J423" s="11" t="s">
        <v>639</v>
      </c>
      <c r="K423" s="11" t="s">
        <v>640</v>
      </c>
      <c r="L423" s="11" t="s">
        <v>642</v>
      </c>
      <c r="M423" s="11" t="s">
        <v>645</v>
      </c>
      <c r="N423" s="11" t="s">
        <v>642</v>
      </c>
    </row>
    <row r="424" spans="1:14" ht="14.25">
      <c r="A424" t="s">
        <v>500</v>
      </c>
      <c r="B424" s="11">
        <v>3</v>
      </c>
      <c r="C424" t="s">
        <v>237</v>
      </c>
      <c r="D424" s="11" t="s">
        <v>883</v>
      </c>
      <c r="E424" s="11" t="s">
        <v>30</v>
      </c>
      <c r="F424" s="11" t="s">
        <v>30</v>
      </c>
      <c r="G424" s="11" t="s">
        <v>30</v>
      </c>
      <c r="H424" s="11" t="s">
        <v>31</v>
      </c>
      <c r="I424" s="11" t="s">
        <v>30</v>
      </c>
      <c r="J424" s="11" t="s">
        <v>639</v>
      </c>
      <c r="K424" s="11" t="s">
        <v>640</v>
      </c>
      <c r="L424" s="11" t="s">
        <v>642</v>
      </c>
      <c r="M424" s="11" t="s">
        <v>642</v>
      </c>
      <c r="N424" s="11" t="s">
        <v>645</v>
      </c>
    </row>
    <row r="425" spans="1:14" ht="14.25">
      <c r="A425" t="s">
        <v>500</v>
      </c>
      <c r="B425" s="11">
        <v>4</v>
      </c>
      <c r="C425" t="s">
        <v>244</v>
      </c>
      <c r="D425" s="11" t="s">
        <v>884</v>
      </c>
      <c r="E425" s="11" t="s">
        <v>31</v>
      </c>
      <c r="F425" s="11" t="s">
        <v>30</v>
      </c>
      <c r="G425" s="11" t="s">
        <v>30</v>
      </c>
      <c r="H425" s="11" t="s">
        <v>638</v>
      </c>
      <c r="I425" s="11" t="s">
        <v>30</v>
      </c>
      <c r="J425" s="11" t="s">
        <v>640</v>
      </c>
      <c r="K425" s="11" t="s">
        <v>640</v>
      </c>
      <c r="L425" s="11" t="s">
        <v>642</v>
      </c>
      <c r="M425" s="11" t="s">
        <v>644</v>
      </c>
      <c r="N425" s="11" t="s">
        <v>642</v>
      </c>
    </row>
    <row r="426" spans="1:14" ht="14.25">
      <c r="A426" t="s">
        <v>500</v>
      </c>
      <c r="B426" s="11">
        <v>5</v>
      </c>
      <c r="C426" t="s">
        <v>501</v>
      </c>
      <c r="D426" s="11" t="s">
        <v>885</v>
      </c>
      <c r="E426" s="11" t="s">
        <v>30</v>
      </c>
      <c r="F426" s="11" t="s">
        <v>31</v>
      </c>
      <c r="G426" s="11" t="s">
        <v>31</v>
      </c>
      <c r="H426" s="11" t="s">
        <v>638</v>
      </c>
      <c r="I426" s="11" t="s">
        <v>30</v>
      </c>
      <c r="J426" s="11" t="s">
        <v>647</v>
      </c>
      <c r="K426" s="11" t="s">
        <v>640</v>
      </c>
      <c r="L426" s="11" t="s">
        <v>645</v>
      </c>
      <c r="M426" s="11" t="s">
        <v>642</v>
      </c>
      <c r="N426" s="11" t="s">
        <v>641</v>
      </c>
    </row>
    <row r="427" spans="1:14" ht="14.25">
      <c r="A427" t="s">
        <v>500</v>
      </c>
      <c r="B427" s="11">
        <v>6</v>
      </c>
      <c r="C427" t="s">
        <v>242</v>
      </c>
      <c r="D427" s="11" t="s">
        <v>886</v>
      </c>
      <c r="E427" s="11" t="s">
        <v>638</v>
      </c>
      <c r="F427" s="11" t="s">
        <v>638</v>
      </c>
      <c r="G427" s="11" t="s">
        <v>30</v>
      </c>
      <c r="H427" s="11" t="s">
        <v>638</v>
      </c>
      <c r="I427" s="11" t="s">
        <v>30</v>
      </c>
      <c r="J427" s="11" t="s">
        <v>639</v>
      </c>
      <c r="K427" s="11" t="s">
        <v>639</v>
      </c>
      <c r="L427" s="11" t="s">
        <v>642</v>
      </c>
      <c r="M427" s="11" t="s">
        <v>642</v>
      </c>
      <c r="N427" s="11" t="s">
        <v>642</v>
      </c>
    </row>
    <row r="428" spans="1:14" ht="14.25">
      <c r="A428" t="s">
        <v>500</v>
      </c>
      <c r="B428" s="11">
        <v>7</v>
      </c>
      <c r="C428" t="s">
        <v>502</v>
      </c>
      <c r="D428" s="11" t="s">
        <v>887</v>
      </c>
      <c r="E428" s="11" t="s">
        <v>30</v>
      </c>
      <c r="F428" s="11" t="s">
        <v>30</v>
      </c>
      <c r="G428" s="11" t="s">
        <v>31</v>
      </c>
      <c r="H428" s="11" t="s">
        <v>31</v>
      </c>
      <c r="I428" s="11" t="s">
        <v>30</v>
      </c>
      <c r="J428" s="11" t="s">
        <v>640</v>
      </c>
      <c r="K428" s="11" t="s">
        <v>640</v>
      </c>
      <c r="L428" s="11" t="s">
        <v>645</v>
      </c>
      <c r="M428" s="11" t="s">
        <v>642</v>
      </c>
      <c r="N428" s="11" t="s">
        <v>642</v>
      </c>
    </row>
    <row r="429" spans="1:14" ht="14.25">
      <c r="A429" t="s">
        <v>500</v>
      </c>
      <c r="B429" s="11">
        <v>8</v>
      </c>
      <c r="C429" t="s">
        <v>239</v>
      </c>
      <c r="D429" s="11" t="s">
        <v>888</v>
      </c>
      <c r="E429" s="11" t="s">
        <v>31</v>
      </c>
      <c r="F429" s="11" t="s">
        <v>30</v>
      </c>
      <c r="G429" s="11" t="s">
        <v>31</v>
      </c>
      <c r="H429" s="11" t="s">
        <v>638</v>
      </c>
      <c r="I429" s="11" t="s">
        <v>30</v>
      </c>
      <c r="J429" s="11" t="s">
        <v>639</v>
      </c>
      <c r="K429" s="11" t="s">
        <v>648</v>
      </c>
      <c r="L429" s="11" t="s">
        <v>642</v>
      </c>
      <c r="M429" s="11" t="s">
        <v>641</v>
      </c>
      <c r="N429" s="11" t="s">
        <v>645</v>
      </c>
    </row>
    <row r="430" spans="1:14" ht="14.25">
      <c r="A430" t="s">
        <v>500</v>
      </c>
      <c r="B430" s="11">
        <v>9</v>
      </c>
      <c r="C430" t="s">
        <v>241</v>
      </c>
      <c r="D430" s="11" t="s">
        <v>889</v>
      </c>
      <c r="E430" s="11" t="s">
        <v>638</v>
      </c>
      <c r="F430" s="11" t="s">
        <v>30</v>
      </c>
      <c r="G430" s="11" t="s">
        <v>30</v>
      </c>
      <c r="H430" s="11" t="s">
        <v>31</v>
      </c>
      <c r="I430" s="11" t="s">
        <v>30</v>
      </c>
      <c r="J430" s="11" t="s">
        <v>640</v>
      </c>
      <c r="K430" s="11" t="s">
        <v>639</v>
      </c>
      <c r="L430" s="11" t="s">
        <v>644</v>
      </c>
      <c r="M430" s="11" t="s">
        <v>642</v>
      </c>
      <c r="N430" s="11" t="s">
        <v>641</v>
      </c>
    </row>
    <row r="431" spans="1:14" ht="14.25">
      <c r="A431" t="s">
        <v>500</v>
      </c>
      <c r="B431" s="11">
        <v>10</v>
      </c>
      <c r="C431" t="s">
        <v>243</v>
      </c>
      <c r="D431" s="11" t="s">
        <v>890</v>
      </c>
      <c r="E431" s="11" t="s">
        <v>31</v>
      </c>
      <c r="F431" s="11" t="s">
        <v>30</v>
      </c>
      <c r="G431" s="11" t="s">
        <v>30</v>
      </c>
      <c r="H431" s="11" t="s">
        <v>31</v>
      </c>
      <c r="I431" s="11" t="s">
        <v>30</v>
      </c>
      <c r="J431" s="11" t="s">
        <v>639</v>
      </c>
      <c r="K431" s="11" t="s">
        <v>640</v>
      </c>
      <c r="L431" s="11" t="s">
        <v>642</v>
      </c>
      <c r="M431" s="11" t="s">
        <v>642</v>
      </c>
      <c r="N431" s="11" t="s">
        <v>642</v>
      </c>
    </row>
    <row r="432" spans="1:3" ht="14.25">
      <c r="A432" t="s">
        <v>500</v>
      </c>
      <c r="B432" s="11">
        <v>11</v>
      </c>
      <c r="C432"/>
    </row>
    <row r="433" spans="1:3" ht="14.25">
      <c r="A433" t="s">
        <v>500</v>
      </c>
      <c r="B433" s="11">
        <v>12</v>
      </c>
      <c r="C433"/>
    </row>
    <row r="434" spans="1:14" ht="14.25">
      <c r="A434" t="s">
        <v>503</v>
      </c>
      <c r="B434" s="11">
        <v>1</v>
      </c>
      <c r="C434" t="s">
        <v>504</v>
      </c>
      <c r="D434" s="11" t="s">
        <v>891</v>
      </c>
      <c r="E434" s="11" t="s">
        <v>31</v>
      </c>
      <c r="F434" s="11" t="s">
        <v>31</v>
      </c>
      <c r="G434" s="11" t="s">
        <v>30</v>
      </c>
      <c r="H434" s="11" t="s">
        <v>31</v>
      </c>
      <c r="I434" s="11" t="s">
        <v>30</v>
      </c>
      <c r="J434" s="11" t="s">
        <v>639</v>
      </c>
      <c r="K434" s="11" t="s">
        <v>640</v>
      </c>
      <c r="L434" s="11" t="s">
        <v>639</v>
      </c>
      <c r="M434" s="11" t="s">
        <v>645</v>
      </c>
      <c r="N434" s="11" t="s">
        <v>645</v>
      </c>
    </row>
    <row r="435" spans="1:14" ht="14.25">
      <c r="A435" t="s">
        <v>503</v>
      </c>
      <c r="B435" s="11">
        <v>2</v>
      </c>
      <c r="C435" t="s">
        <v>506</v>
      </c>
      <c r="D435" s="11" t="s">
        <v>892</v>
      </c>
      <c r="E435" s="11" t="s">
        <v>31</v>
      </c>
      <c r="F435" s="11" t="s">
        <v>31</v>
      </c>
      <c r="G435" s="11" t="s">
        <v>30</v>
      </c>
      <c r="H435" s="11" t="s">
        <v>638</v>
      </c>
      <c r="I435" s="11" t="s">
        <v>30</v>
      </c>
      <c r="J435" s="11" t="s">
        <v>639</v>
      </c>
      <c r="K435" s="11" t="s">
        <v>640</v>
      </c>
      <c r="L435" s="11" t="s">
        <v>642</v>
      </c>
      <c r="M435" s="11" t="s">
        <v>642</v>
      </c>
      <c r="N435" s="11" t="s">
        <v>641</v>
      </c>
    </row>
    <row r="436" spans="1:14" ht="14.25">
      <c r="A436" t="s">
        <v>503</v>
      </c>
      <c r="B436" s="11">
        <v>3</v>
      </c>
      <c r="C436" t="s">
        <v>505</v>
      </c>
      <c r="D436" s="11" t="s">
        <v>893</v>
      </c>
      <c r="E436" s="11" t="s">
        <v>31</v>
      </c>
      <c r="F436" s="11" t="s">
        <v>30</v>
      </c>
      <c r="G436" s="11" t="s">
        <v>30</v>
      </c>
      <c r="H436" s="11" t="s">
        <v>31</v>
      </c>
      <c r="I436" s="11" t="s">
        <v>30</v>
      </c>
      <c r="J436" s="11" t="s">
        <v>639</v>
      </c>
      <c r="K436" s="11" t="s">
        <v>639</v>
      </c>
      <c r="L436" s="11" t="s">
        <v>642</v>
      </c>
      <c r="M436" s="11" t="s">
        <v>644</v>
      </c>
      <c r="N436" s="11" t="s">
        <v>642</v>
      </c>
    </row>
    <row r="437" spans="1:14" ht="14.25">
      <c r="A437" t="s">
        <v>503</v>
      </c>
      <c r="B437" s="11">
        <v>4</v>
      </c>
      <c r="C437" t="s">
        <v>508</v>
      </c>
      <c r="D437" s="11" t="s">
        <v>894</v>
      </c>
      <c r="E437" s="11" t="s">
        <v>30</v>
      </c>
      <c r="F437" s="11" t="s">
        <v>30</v>
      </c>
      <c r="G437" s="11" t="s">
        <v>30</v>
      </c>
      <c r="H437" s="11" t="s">
        <v>31</v>
      </c>
      <c r="I437" s="11" t="s">
        <v>30</v>
      </c>
      <c r="J437" s="11" t="s">
        <v>640</v>
      </c>
      <c r="K437" s="11" t="s">
        <v>640</v>
      </c>
      <c r="L437" s="11" t="s">
        <v>645</v>
      </c>
      <c r="M437" s="11" t="s">
        <v>642</v>
      </c>
      <c r="N437" s="11" t="s">
        <v>645</v>
      </c>
    </row>
    <row r="438" spans="1:14" ht="14.25">
      <c r="A438" t="s">
        <v>503</v>
      </c>
      <c r="B438" s="11">
        <v>5</v>
      </c>
      <c r="C438" t="s">
        <v>507</v>
      </c>
      <c r="D438" s="11" t="s">
        <v>895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639</v>
      </c>
      <c r="K438" s="11" t="s">
        <v>640</v>
      </c>
      <c r="L438" s="11" t="s">
        <v>639</v>
      </c>
      <c r="M438" s="11" t="s">
        <v>645</v>
      </c>
      <c r="N438" s="11" t="s">
        <v>645</v>
      </c>
    </row>
    <row r="439" spans="1:14" ht="14.25">
      <c r="A439" t="s">
        <v>503</v>
      </c>
      <c r="B439" s="11">
        <v>6</v>
      </c>
      <c r="C439" t="s">
        <v>512</v>
      </c>
      <c r="D439" s="11" t="s">
        <v>896</v>
      </c>
      <c r="E439" s="11" t="s">
        <v>31</v>
      </c>
      <c r="F439" s="11" t="s">
        <v>638</v>
      </c>
      <c r="G439" s="11" t="s">
        <v>638</v>
      </c>
      <c r="H439" s="11" t="s">
        <v>30</v>
      </c>
      <c r="I439" s="11" t="s">
        <v>30</v>
      </c>
      <c r="J439" s="11" t="s">
        <v>648</v>
      </c>
      <c r="K439" s="11" t="s">
        <v>643</v>
      </c>
      <c r="L439" s="11" t="s">
        <v>645</v>
      </c>
      <c r="M439" s="11" t="s">
        <v>645</v>
      </c>
      <c r="N439" s="11" t="s">
        <v>641</v>
      </c>
    </row>
    <row r="440" spans="1:14" ht="14.25">
      <c r="A440" t="s">
        <v>503</v>
      </c>
      <c r="B440" s="11">
        <v>7</v>
      </c>
      <c r="C440" t="s">
        <v>510</v>
      </c>
      <c r="D440" s="11" t="s">
        <v>897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639</v>
      </c>
      <c r="K440" s="11" t="s">
        <v>639</v>
      </c>
      <c r="L440" s="11" t="s">
        <v>645</v>
      </c>
      <c r="M440" s="11" t="s">
        <v>642</v>
      </c>
      <c r="N440" s="11" t="s">
        <v>646</v>
      </c>
    </row>
    <row r="441" spans="1:14" ht="14.25">
      <c r="A441" t="s">
        <v>503</v>
      </c>
      <c r="B441" s="11">
        <v>8</v>
      </c>
      <c r="C441" t="s">
        <v>514</v>
      </c>
      <c r="D441" s="11" t="s">
        <v>898</v>
      </c>
      <c r="E441" s="11" t="s">
        <v>638</v>
      </c>
      <c r="F441" s="11" t="s">
        <v>30</v>
      </c>
      <c r="G441" s="11" t="s">
        <v>30</v>
      </c>
      <c r="H441" s="11" t="s">
        <v>30</v>
      </c>
      <c r="I441" s="11" t="s">
        <v>638</v>
      </c>
      <c r="J441" s="11" t="s">
        <v>639</v>
      </c>
      <c r="K441" s="11" t="s">
        <v>639</v>
      </c>
      <c r="L441" s="11" t="s">
        <v>645</v>
      </c>
      <c r="M441" s="11" t="s">
        <v>641</v>
      </c>
      <c r="N441" s="11" t="s">
        <v>641</v>
      </c>
    </row>
    <row r="442" spans="1:3" ht="14.25">
      <c r="A442" t="s">
        <v>503</v>
      </c>
      <c r="B442" s="11">
        <v>9</v>
      </c>
      <c r="C442"/>
    </row>
    <row r="443" spans="1:3" ht="14.25">
      <c r="A443" t="s">
        <v>503</v>
      </c>
      <c r="B443" s="11">
        <v>10</v>
      </c>
      <c r="C443"/>
    </row>
    <row r="444" spans="1:3" ht="14.25">
      <c r="A444" t="s">
        <v>503</v>
      </c>
      <c r="B444" s="11">
        <v>11</v>
      </c>
      <c r="C444"/>
    </row>
    <row r="445" spans="1:3" ht="14.25">
      <c r="A445" t="s">
        <v>503</v>
      </c>
      <c r="B445" s="11">
        <v>12</v>
      </c>
      <c r="C445"/>
    </row>
    <row r="446" spans="1:14" ht="14.25">
      <c r="A446" t="s">
        <v>534</v>
      </c>
      <c r="B446" s="11" t="s">
        <v>30</v>
      </c>
      <c r="C446" t="s">
        <v>537</v>
      </c>
      <c r="D446" s="11" t="s">
        <v>630</v>
      </c>
      <c r="E446" s="11" t="s">
        <v>30</v>
      </c>
      <c r="F446" s="11" t="s">
        <v>638</v>
      </c>
      <c r="G446" s="11" t="s">
        <v>30</v>
      </c>
      <c r="H446" s="11" t="s">
        <v>638</v>
      </c>
      <c r="I446" s="11" t="s">
        <v>638</v>
      </c>
      <c r="J446" s="11" t="s">
        <v>645</v>
      </c>
      <c r="K446" s="11" t="s">
        <v>647</v>
      </c>
      <c r="L446" s="11" t="s">
        <v>641</v>
      </c>
      <c r="M446" s="11" t="s">
        <v>644</v>
      </c>
      <c r="N446" s="11" t="s">
        <v>642</v>
      </c>
    </row>
    <row r="447" spans="1:14" ht="14.25">
      <c r="A447" t="s">
        <v>534</v>
      </c>
      <c r="B447" s="11" t="s">
        <v>31</v>
      </c>
      <c r="C447" t="s">
        <v>542</v>
      </c>
      <c r="D447" s="11" t="s">
        <v>631</v>
      </c>
      <c r="E447" s="11" t="s">
        <v>31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642</v>
      </c>
      <c r="K447" s="11" t="s">
        <v>640</v>
      </c>
      <c r="L447" s="11" t="s">
        <v>644</v>
      </c>
      <c r="M447" s="11" t="s">
        <v>640</v>
      </c>
      <c r="N447" s="11" t="s">
        <v>640</v>
      </c>
    </row>
    <row r="448" spans="1:14" ht="14.25">
      <c r="A448" t="s">
        <v>534</v>
      </c>
      <c r="B448" s="11" t="s">
        <v>32</v>
      </c>
      <c r="C448" t="s">
        <v>536</v>
      </c>
      <c r="D448" s="11" t="s">
        <v>632</v>
      </c>
      <c r="E448" s="11" t="s">
        <v>31</v>
      </c>
      <c r="F448" s="11" t="s">
        <v>31</v>
      </c>
      <c r="G448" s="11" t="s">
        <v>638</v>
      </c>
      <c r="H448" s="11" t="s">
        <v>638</v>
      </c>
      <c r="I448" s="11" t="s">
        <v>30</v>
      </c>
      <c r="J448" s="11" t="s">
        <v>639</v>
      </c>
      <c r="K448" s="11" t="s">
        <v>640</v>
      </c>
      <c r="L448" s="11" t="s">
        <v>639</v>
      </c>
      <c r="M448" s="11" t="s">
        <v>641</v>
      </c>
      <c r="N448" s="11" t="s">
        <v>642</v>
      </c>
    </row>
    <row r="449" spans="1:14" ht="14.25">
      <c r="A449" t="s">
        <v>534</v>
      </c>
      <c r="B449" s="11" t="s">
        <v>37</v>
      </c>
      <c r="C449" t="s">
        <v>545</v>
      </c>
      <c r="D449" s="11" t="s">
        <v>633</v>
      </c>
      <c r="E449" s="11" t="s">
        <v>31</v>
      </c>
      <c r="F449" s="11" t="s">
        <v>30</v>
      </c>
      <c r="G449" s="11" t="s">
        <v>30</v>
      </c>
      <c r="H449" s="11" t="s">
        <v>31</v>
      </c>
      <c r="I449" s="11" t="s">
        <v>638</v>
      </c>
      <c r="J449" s="11" t="s">
        <v>643</v>
      </c>
      <c r="K449" s="11" t="s">
        <v>640</v>
      </c>
      <c r="L449" s="11" t="s">
        <v>641</v>
      </c>
      <c r="M449" s="11" t="s">
        <v>641</v>
      </c>
      <c r="N449" s="11" t="s">
        <v>642</v>
      </c>
    </row>
    <row r="450" spans="1:14" ht="14.25">
      <c r="A450" t="s">
        <v>534</v>
      </c>
      <c r="B450" s="11" t="s">
        <v>38</v>
      </c>
      <c r="C450" t="s">
        <v>539</v>
      </c>
      <c r="D450" s="11" t="s">
        <v>634</v>
      </c>
      <c r="E450" s="11" t="s">
        <v>31</v>
      </c>
      <c r="F450" s="11" t="s">
        <v>30</v>
      </c>
      <c r="G450" s="11" t="s">
        <v>31</v>
      </c>
      <c r="H450" s="11" t="s">
        <v>31</v>
      </c>
      <c r="I450" s="11" t="s">
        <v>638</v>
      </c>
      <c r="J450" s="11" t="s">
        <v>639</v>
      </c>
      <c r="K450" s="11" t="s">
        <v>640</v>
      </c>
      <c r="L450" s="11" t="s">
        <v>646</v>
      </c>
      <c r="M450" s="11" t="s">
        <v>646</v>
      </c>
      <c r="N450" s="11" t="s">
        <v>642</v>
      </c>
    </row>
    <row r="451" spans="1:14" ht="14.25">
      <c r="A451" t="s">
        <v>534</v>
      </c>
      <c r="B451" s="11" t="s">
        <v>39</v>
      </c>
      <c r="C451" t="s">
        <v>540</v>
      </c>
      <c r="D451" s="11" t="s">
        <v>635</v>
      </c>
      <c r="E451" s="11" t="s">
        <v>638</v>
      </c>
      <c r="F451" s="11" t="s">
        <v>30</v>
      </c>
      <c r="G451" s="11" t="s">
        <v>31</v>
      </c>
      <c r="H451" s="11" t="s">
        <v>30</v>
      </c>
      <c r="I451" s="11" t="s">
        <v>30</v>
      </c>
      <c r="J451" s="11" t="s">
        <v>643</v>
      </c>
      <c r="K451" s="11" t="s">
        <v>642</v>
      </c>
      <c r="L451" s="11" t="s">
        <v>645</v>
      </c>
      <c r="M451" s="11" t="s">
        <v>642</v>
      </c>
      <c r="N451" s="11" t="s">
        <v>641</v>
      </c>
    </row>
    <row r="452" spans="1:14" ht="14.25">
      <c r="A452" t="s">
        <v>534</v>
      </c>
      <c r="B452" s="11" t="s">
        <v>40</v>
      </c>
      <c r="C452" t="s">
        <v>538</v>
      </c>
      <c r="D452" s="11" t="s">
        <v>636</v>
      </c>
      <c r="E452" s="11" t="s">
        <v>30</v>
      </c>
      <c r="F452" s="11" t="s">
        <v>31</v>
      </c>
      <c r="G452" s="11" t="s">
        <v>638</v>
      </c>
      <c r="H452" s="11" t="s">
        <v>638</v>
      </c>
      <c r="I452" s="11" t="s">
        <v>31</v>
      </c>
      <c r="J452" s="11" t="s">
        <v>639</v>
      </c>
      <c r="K452" s="11" t="s">
        <v>645</v>
      </c>
      <c r="L452" s="11" t="s">
        <v>650</v>
      </c>
      <c r="M452" s="11" t="s">
        <v>646</v>
      </c>
      <c r="N452" s="11" t="s">
        <v>641</v>
      </c>
    </row>
    <row r="453" spans="1:14" ht="14.25">
      <c r="A453" t="s">
        <v>534</v>
      </c>
      <c r="B453" s="11" t="s">
        <v>41</v>
      </c>
      <c r="C453" t="s">
        <v>546</v>
      </c>
      <c r="D453" s="11" t="s">
        <v>637</v>
      </c>
      <c r="E453" s="11" t="s">
        <v>30</v>
      </c>
      <c r="F453" s="11" t="s">
        <v>638</v>
      </c>
      <c r="G453" s="11" t="s">
        <v>30</v>
      </c>
      <c r="H453" s="11" t="s">
        <v>30</v>
      </c>
      <c r="I453" s="11" t="s">
        <v>638</v>
      </c>
      <c r="J453" s="11" t="s">
        <v>643</v>
      </c>
      <c r="K453" s="11" t="s">
        <v>647</v>
      </c>
      <c r="L453" s="11" t="s">
        <v>645</v>
      </c>
      <c r="M453" s="11" t="s">
        <v>640</v>
      </c>
      <c r="N453" s="11" t="s">
        <v>647</v>
      </c>
    </row>
    <row r="454" spans="1:3" ht="14.25">
      <c r="A454" t="s">
        <v>534</v>
      </c>
      <c r="B454" s="11" t="s">
        <v>42</v>
      </c>
      <c r="C454"/>
    </row>
    <row r="455" spans="1:3" ht="14.25">
      <c r="A455" t="s">
        <v>534</v>
      </c>
      <c r="B455" s="11" t="s">
        <v>43</v>
      </c>
      <c r="C455"/>
    </row>
    <row r="456" spans="1:3" ht="14.25">
      <c r="A456" t="s">
        <v>534</v>
      </c>
      <c r="B456" s="11" t="s">
        <v>535</v>
      </c>
      <c r="C456"/>
    </row>
    <row r="457" spans="1:3" ht="14.25">
      <c r="A457" t="s">
        <v>534</v>
      </c>
      <c r="B457" s="11" t="s">
        <v>44</v>
      </c>
      <c r="C457"/>
    </row>
    <row r="458" spans="1:3" ht="14.25">
      <c r="A458" t="s">
        <v>309</v>
      </c>
      <c r="B458" s="11">
        <v>1</v>
      </c>
      <c r="C458"/>
    </row>
    <row r="459" spans="1:3" ht="14.25">
      <c r="A459" t="s">
        <v>309</v>
      </c>
      <c r="B459" s="11">
        <v>2</v>
      </c>
      <c r="C459"/>
    </row>
    <row r="460" spans="1:3" ht="14.25">
      <c r="A460" t="s">
        <v>309</v>
      </c>
      <c r="B460" s="11">
        <v>3</v>
      </c>
      <c r="C460"/>
    </row>
    <row r="461" spans="1:3" ht="14.25">
      <c r="A461" t="s">
        <v>309</v>
      </c>
      <c r="B461" s="11">
        <v>4</v>
      </c>
      <c r="C461"/>
    </row>
    <row r="462" spans="1:3" ht="14.25">
      <c r="A462" t="s">
        <v>309</v>
      </c>
      <c r="B462" s="11">
        <v>5</v>
      </c>
      <c r="C462"/>
    </row>
    <row r="463" spans="1:3" ht="14.25">
      <c r="A463" t="s">
        <v>309</v>
      </c>
      <c r="B463" s="11">
        <v>6</v>
      </c>
      <c r="C463"/>
    </row>
    <row r="464" spans="1:3" ht="14.25">
      <c r="A464" t="s">
        <v>309</v>
      </c>
      <c r="B464" s="11">
        <v>7</v>
      </c>
      <c r="C464"/>
    </row>
    <row r="465" spans="1:3" ht="14.25">
      <c r="A465" t="s">
        <v>309</v>
      </c>
      <c r="B465" s="11">
        <v>8</v>
      </c>
      <c r="C465"/>
    </row>
    <row r="466" spans="1:3" ht="14.25">
      <c r="A466" t="s">
        <v>309</v>
      </c>
      <c r="B466" s="11">
        <v>9</v>
      </c>
      <c r="C466"/>
    </row>
    <row r="467" spans="1:3" ht="14.25">
      <c r="A467" t="s">
        <v>309</v>
      </c>
      <c r="B467" s="11">
        <v>10</v>
      </c>
      <c r="C467"/>
    </row>
    <row r="468" spans="1:3" ht="14.25">
      <c r="A468" t="s">
        <v>309</v>
      </c>
      <c r="B468" s="11">
        <v>11</v>
      </c>
      <c r="C468"/>
    </row>
    <row r="469" spans="1:3" ht="14.25">
      <c r="A469" t="s">
        <v>309</v>
      </c>
      <c r="B469" s="11">
        <v>12</v>
      </c>
      <c r="C469"/>
    </row>
    <row r="470" spans="1:3" ht="14.25">
      <c r="A470" t="s">
        <v>313</v>
      </c>
      <c r="B470" s="11">
        <v>1</v>
      </c>
      <c r="C470"/>
    </row>
    <row r="471" spans="1:3" ht="14.25">
      <c r="A471" t="s">
        <v>313</v>
      </c>
      <c r="B471" s="11">
        <v>2</v>
      </c>
      <c r="C471"/>
    </row>
    <row r="472" spans="1:3" ht="14.25">
      <c r="A472" t="s">
        <v>313</v>
      </c>
      <c r="B472" s="11">
        <v>3</v>
      </c>
      <c r="C472"/>
    </row>
    <row r="473" spans="1:3" ht="14.25">
      <c r="A473" t="s">
        <v>313</v>
      </c>
      <c r="B473" s="11">
        <v>4</v>
      </c>
      <c r="C473"/>
    </row>
    <row r="474" spans="1:3" ht="14.25">
      <c r="A474" t="s">
        <v>313</v>
      </c>
      <c r="B474" s="11">
        <v>5</v>
      </c>
      <c r="C474"/>
    </row>
    <row r="475" spans="1:3" ht="14.25">
      <c r="A475" t="s">
        <v>313</v>
      </c>
      <c r="B475" s="11">
        <v>6</v>
      </c>
      <c r="C475"/>
    </row>
    <row r="476" spans="1:3" ht="14.25">
      <c r="A476" t="s">
        <v>313</v>
      </c>
      <c r="B476" s="11">
        <v>7</v>
      </c>
      <c r="C476"/>
    </row>
    <row r="477" spans="1:3" ht="14.25">
      <c r="A477" t="s">
        <v>313</v>
      </c>
      <c r="B477" s="11">
        <v>8</v>
      </c>
      <c r="C477"/>
    </row>
    <row r="478" spans="1:3" ht="14.25">
      <c r="A478" t="s">
        <v>313</v>
      </c>
      <c r="B478" s="11">
        <v>9</v>
      </c>
      <c r="C478"/>
    </row>
    <row r="479" spans="1:3" ht="14.25">
      <c r="A479" t="s">
        <v>313</v>
      </c>
      <c r="B479" s="11">
        <v>10</v>
      </c>
      <c r="C479"/>
    </row>
    <row r="480" spans="1:3" ht="14.25">
      <c r="A480" t="s">
        <v>313</v>
      </c>
      <c r="B480" s="11">
        <v>11</v>
      </c>
      <c r="C480"/>
    </row>
    <row r="481" spans="1:3" ht="14.25">
      <c r="A481" t="s">
        <v>313</v>
      </c>
      <c r="B481" s="11">
        <v>12</v>
      </c>
      <c r="C481"/>
    </row>
  </sheetData>
  <sheetProtection/>
  <autoFilter ref="A1:C44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V48"/>
  <sheetViews>
    <sheetView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9.140625" style="16" customWidth="1"/>
    <col min="2" max="2" width="4.140625" style="16" bestFit="1" customWidth="1"/>
    <col min="3" max="3" width="31.57421875" style="17" bestFit="1" customWidth="1"/>
    <col min="4" max="14" width="6.57421875" style="16" customWidth="1"/>
    <col min="15" max="18" width="5.7109375" style="15" customWidth="1"/>
    <col min="19" max="19" width="9.140625" style="15" customWidth="1"/>
    <col min="20" max="21" width="5.8515625" style="15" customWidth="1"/>
    <col min="22" max="22" width="5.7109375" style="15" customWidth="1"/>
    <col min="23" max="16384" width="9.140625" style="16" customWidth="1"/>
  </cols>
  <sheetData>
    <row r="1" spans="1:22" s="15" customFormat="1" ht="14.25" thickBot="1">
      <c r="A1" s="53"/>
      <c r="B1" s="58" t="s">
        <v>34</v>
      </c>
      <c r="C1" s="207" t="s">
        <v>33</v>
      </c>
      <c r="D1" s="58">
        <f aca="true" t="shared" si="0" ref="D1:M1">SUM(D2:D11)-ROW()</f>
        <v>1</v>
      </c>
      <c r="E1" s="59">
        <f t="shared" si="0"/>
        <v>2</v>
      </c>
      <c r="F1" s="59">
        <f t="shared" si="0"/>
        <v>3</v>
      </c>
      <c r="G1" s="59">
        <f t="shared" si="0"/>
        <v>4</v>
      </c>
      <c r="H1" s="59">
        <f t="shared" si="0"/>
        <v>5</v>
      </c>
      <c r="I1" s="59">
        <f t="shared" si="0"/>
        <v>6</v>
      </c>
      <c r="J1" s="230">
        <f t="shared" si="0"/>
        <v>7</v>
      </c>
      <c r="K1" s="59">
        <f t="shared" si="0"/>
        <v>8</v>
      </c>
      <c r="L1" s="59">
        <f t="shared" si="0"/>
        <v>9</v>
      </c>
      <c r="M1" s="61">
        <f t="shared" si="0"/>
        <v>10</v>
      </c>
      <c r="N1" s="103" t="s">
        <v>78</v>
      </c>
      <c r="O1" s="58" t="s">
        <v>66</v>
      </c>
      <c r="P1" s="59" t="s">
        <v>67</v>
      </c>
      <c r="Q1" s="61" t="s">
        <v>68</v>
      </c>
      <c r="R1" s="141" t="s">
        <v>301</v>
      </c>
      <c r="S1" s="63" t="s">
        <v>69</v>
      </c>
      <c r="T1" s="62" t="s">
        <v>71</v>
      </c>
      <c r="U1" s="61" t="s">
        <v>70</v>
      </c>
      <c r="V1" s="63" t="s">
        <v>72</v>
      </c>
    </row>
    <row r="2" spans="1:22" ht="14.25" customHeight="1">
      <c r="A2" s="300" t="s">
        <v>73</v>
      </c>
      <c r="B2" s="57">
        <v>1</v>
      </c>
      <c r="C2" s="208" t="s">
        <v>24</v>
      </c>
      <c r="D2" s="88">
        <f>ROW()</f>
        <v>2</v>
      </c>
      <c r="E2" s="89" t="s">
        <v>42</v>
      </c>
      <c r="F2" s="89" t="s">
        <v>32</v>
      </c>
      <c r="G2" s="89" t="s">
        <v>41</v>
      </c>
      <c r="H2" s="89" t="s">
        <v>39</v>
      </c>
      <c r="I2" s="219" t="s">
        <v>37</v>
      </c>
      <c r="J2" s="89" t="s">
        <v>40</v>
      </c>
      <c r="K2" s="89" t="s">
        <v>31</v>
      </c>
      <c r="L2" s="227" t="s">
        <v>921</v>
      </c>
      <c r="M2" s="90" t="s">
        <v>38</v>
      </c>
      <c r="N2" s="104">
        <f aca="true" t="shared" si="1" ref="N2:N11">SUM(O2:R2)</f>
        <v>1</v>
      </c>
      <c r="O2" s="64">
        <v>1</v>
      </c>
      <c r="P2" s="65">
        <v>0</v>
      </c>
      <c r="Q2" s="66">
        <v>0</v>
      </c>
      <c r="R2" s="142">
        <v>0</v>
      </c>
      <c r="S2" s="108" t="s">
        <v>928</v>
      </c>
      <c r="T2" s="68">
        <v>6</v>
      </c>
      <c r="U2" s="78">
        <v>6</v>
      </c>
      <c r="V2" s="147">
        <f aca="true" t="shared" si="2" ref="V2:V11">O2*3+P2-R2</f>
        <v>3</v>
      </c>
    </row>
    <row r="3" spans="1:22" ht="14.25" customHeight="1">
      <c r="A3" s="300"/>
      <c r="B3" s="55">
        <v>2</v>
      </c>
      <c r="C3" s="209" t="s">
        <v>417</v>
      </c>
      <c r="D3" s="91" t="s">
        <v>42</v>
      </c>
      <c r="E3" s="92">
        <f>ROW()</f>
        <v>3</v>
      </c>
      <c r="F3" s="93" t="s">
        <v>41</v>
      </c>
      <c r="G3" s="93" t="s">
        <v>37</v>
      </c>
      <c r="H3" s="93" t="s">
        <v>31</v>
      </c>
      <c r="I3" s="93" t="s">
        <v>38</v>
      </c>
      <c r="J3" s="220" t="s">
        <v>32</v>
      </c>
      <c r="K3" s="93" t="s">
        <v>40</v>
      </c>
      <c r="L3" s="93" t="s">
        <v>39</v>
      </c>
      <c r="M3" s="262" t="s">
        <v>842</v>
      </c>
      <c r="N3" s="105">
        <f t="shared" si="1"/>
        <v>1</v>
      </c>
      <c r="O3" s="69">
        <v>1</v>
      </c>
      <c r="P3" s="54">
        <v>0</v>
      </c>
      <c r="Q3" s="70">
        <v>0</v>
      </c>
      <c r="R3" s="71">
        <v>0</v>
      </c>
      <c r="S3" s="109" t="s">
        <v>845</v>
      </c>
      <c r="T3" s="72">
        <v>3</v>
      </c>
      <c r="U3" s="79">
        <v>3</v>
      </c>
      <c r="V3" s="148">
        <f t="shared" si="2"/>
        <v>3</v>
      </c>
    </row>
    <row r="4" spans="1:22" ht="14.25" customHeight="1">
      <c r="A4" s="300"/>
      <c r="B4" s="55">
        <v>3</v>
      </c>
      <c r="C4" s="209" t="s">
        <v>25</v>
      </c>
      <c r="D4" s="91" t="s">
        <v>32</v>
      </c>
      <c r="E4" s="93" t="s">
        <v>41</v>
      </c>
      <c r="F4" s="92">
        <f>ROW()</f>
        <v>4</v>
      </c>
      <c r="G4" s="93" t="s">
        <v>40</v>
      </c>
      <c r="H4" s="93" t="s">
        <v>38</v>
      </c>
      <c r="I4" s="93" t="s">
        <v>31</v>
      </c>
      <c r="J4" s="93" t="s">
        <v>39</v>
      </c>
      <c r="K4" s="229" t="s">
        <v>922</v>
      </c>
      <c r="L4" s="220" t="s">
        <v>42</v>
      </c>
      <c r="M4" s="222" t="s">
        <v>37</v>
      </c>
      <c r="N4" s="105">
        <f t="shared" si="1"/>
        <v>1</v>
      </c>
      <c r="O4" s="69">
        <v>1</v>
      </c>
      <c r="P4" s="54">
        <v>0</v>
      </c>
      <c r="Q4" s="70">
        <v>0</v>
      </c>
      <c r="R4" s="71">
        <v>0</v>
      </c>
      <c r="S4" s="109" t="s">
        <v>930</v>
      </c>
      <c r="T4" s="72">
        <v>4</v>
      </c>
      <c r="U4" s="79">
        <v>1</v>
      </c>
      <c r="V4" s="148">
        <f t="shared" si="2"/>
        <v>3</v>
      </c>
    </row>
    <row r="5" spans="1:22" ht="15" customHeight="1" thickBot="1">
      <c r="A5" s="300"/>
      <c r="B5" s="81">
        <v>4</v>
      </c>
      <c r="C5" s="210" t="s">
        <v>15</v>
      </c>
      <c r="D5" s="95" t="s">
        <v>41</v>
      </c>
      <c r="E5" s="96" t="s">
        <v>37</v>
      </c>
      <c r="F5" s="96" t="s">
        <v>40</v>
      </c>
      <c r="G5" s="97">
        <f>ROW()</f>
        <v>5</v>
      </c>
      <c r="H5" s="228" t="s">
        <v>941</v>
      </c>
      <c r="I5" s="96" t="s">
        <v>32</v>
      </c>
      <c r="J5" s="96" t="s">
        <v>31</v>
      </c>
      <c r="K5" s="96" t="s">
        <v>39</v>
      </c>
      <c r="L5" s="96" t="s">
        <v>38</v>
      </c>
      <c r="M5" s="98" t="s">
        <v>42</v>
      </c>
      <c r="N5" s="106">
        <f t="shared" si="1"/>
        <v>1</v>
      </c>
      <c r="O5" s="82">
        <v>0</v>
      </c>
      <c r="P5" s="83">
        <v>1</v>
      </c>
      <c r="Q5" s="84">
        <v>0</v>
      </c>
      <c r="R5" s="85">
        <v>0</v>
      </c>
      <c r="S5" s="110" t="s">
        <v>962</v>
      </c>
      <c r="T5" s="86">
        <v>4</v>
      </c>
      <c r="U5" s="87">
        <v>0</v>
      </c>
      <c r="V5" s="149">
        <f t="shared" si="2"/>
        <v>1</v>
      </c>
    </row>
    <row r="6" spans="1:22" ht="15" customHeight="1" thickTop="1">
      <c r="A6" s="300"/>
      <c r="B6" s="57">
        <v>5</v>
      </c>
      <c r="C6" s="208" t="s">
        <v>19</v>
      </c>
      <c r="D6" s="99" t="s">
        <v>39</v>
      </c>
      <c r="E6" s="89" t="s">
        <v>31</v>
      </c>
      <c r="F6" s="89" t="s">
        <v>38</v>
      </c>
      <c r="G6" s="227" t="s">
        <v>941</v>
      </c>
      <c r="H6" s="100">
        <f>ROW()</f>
        <v>6</v>
      </c>
      <c r="I6" s="89" t="s">
        <v>41</v>
      </c>
      <c r="J6" s="89" t="s">
        <v>42</v>
      </c>
      <c r="K6" s="89" t="s">
        <v>37</v>
      </c>
      <c r="L6" s="89" t="s">
        <v>32</v>
      </c>
      <c r="M6" s="90" t="s">
        <v>40</v>
      </c>
      <c r="N6" s="104">
        <f t="shared" si="1"/>
        <v>1</v>
      </c>
      <c r="O6" s="64">
        <v>0</v>
      </c>
      <c r="P6" s="65">
        <v>1</v>
      </c>
      <c r="Q6" s="66">
        <v>0</v>
      </c>
      <c r="R6" s="67">
        <v>0</v>
      </c>
      <c r="S6" s="108" t="s">
        <v>962</v>
      </c>
      <c r="T6" s="68">
        <v>4</v>
      </c>
      <c r="U6" s="78">
        <v>0</v>
      </c>
      <c r="V6" s="147">
        <f t="shared" si="2"/>
        <v>1</v>
      </c>
    </row>
    <row r="7" spans="1:22" ht="14.25" customHeight="1">
      <c r="A7" s="300"/>
      <c r="B7" s="55">
        <v>6</v>
      </c>
      <c r="C7" s="209" t="s">
        <v>308</v>
      </c>
      <c r="D7" s="221" t="s">
        <v>37</v>
      </c>
      <c r="E7" s="93" t="s">
        <v>38</v>
      </c>
      <c r="F7" s="93" t="s">
        <v>31</v>
      </c>
      <c r="G7" s="93" t="s">
        <v>32</v>
      </c>
      <c r="H7" s="93" t="s">
        <v>41</v>
      </c>
      <c r="I7" s="92">
        <f>ROW()</f>
        <v>7</v>
      </c>
      <c r="J7" s="229" t="s">
        <v>916</v>
      </c>
      <c r="K7" s="93" t="s">
        <v>42</v>
      </c>
      <c r="L7" s="93" t="s">
        <v>40</v>
      </c>
      <c r="M7" s="94" t="s">
        <v>39</v>
      </c>
      <c r="N7" s="105">
        <f t="shared" si="1"/>
        <v>1</v>
      </c>
      <c r="O7" s="69">
        <v>0</v>
      </c>
      <c r="P7" s="54">
        <v>1</v>
      </c>
      <c r="Q7" s="70">
        <v>0</v>
      </c>
      <c r="R7" s="71">
        <v>0</v>
      </c>
      <c r="S7" s="109" t="s">
        <v>927</v>
      </c>
      <c r="T7" s="72">
        <v>3</v>
      </c>
      <c r="U7" s="79">
        <v>0</v>
      </c>
      <c r="V7" s="148">
        <f t="shared" si="2"/>
        <v>1</v>
      </c>
    </row>
    <row r="8" spans="1:22" ht="14.25" customHeight="1">
      <c r="A8" s="300"/>
      <c r="B8" s="55">
        <v>7</v>
      </c>
      <c r="C8" s="209" t="s">
        <v>503</v>
      </c>
      <c r="D8" s="91" t="s">
        <v>40</v>
      </c>
      <c r="E8" s="220" t="s">
        <v>32</v>
      </c>
      <c r="F8" s="93" t="s">
        <v>39</v>
      </c>
      <c r="G8" s="93" t="s">
        <v>31</v>
      </c>
      <c r="H8" s="93" t="s">
        <v>42</v>
      </c>
      <c r="I8" s="229" t="s">
        <v>916</v>
      </c>
      <c r="J8" s="92">
        <f>ROW()</f>
        <v>8</v>
      </c>
      <c r="K8" s="93" t="s">
        <v>38</v>
      </c>
      <c r="L8" s="93" t="s">
        <v>37</v>
      </c>
      <c r="M8" s="94" t="s">
        <v>41</v>
      </c>
      <c r="N8" s="105">
        <f t="shared" si="1"/>
        <v>1</v>
      </c>
      <c r="O8" s="69">
        <v>0</v>
      </c>
      <c r="P8" s="54">
        <v>1</v>
      </c>
      <c r="Q8" s="70">
        <v>0</v>
      </c>
      <c r="R8" s="71">
        <v>0</v>
      </c>
      <c r="S8" s="109" t="s">
        <v>927</v>
      </c>
      <c r="T8" s="72">
        <v>3</v>
      </c>
      <c r="U8" s="79">
        <v>0</v>
      </c>
      <c r="V8" s="148">
        <f t="shared" si="2"/>
        <v>1</v>
      </c>
    </row>
    <row r="9" spans="1:22" ht="14.25" customHeight="1">
      <c r="A9" s="300"/>
      <c r="B9" s="55">
        <v>8</v>
      </c>
      <c r="C9" s="209" t="s">
        <v>16</v>
      </c>
      <c r="D9" s="91" t="s">
        <v>31</v>
      </c>
      <c r="E9" s="93" t="s">
        <v>40</v>
      </c>
      <c r="F9" s="229" t="s">
        <v>915</v>
      </c>
      <c r="G9" s="93" t="s">
        <v>39</v>
      </c>
      <c r="H9" s="93" t="s">
        <v>37</v>
      </c>
      <c r="I9" s="93" t="s">
        <v>42</v>
      </c>
      <c r="J9" s="93" t="s">
        <v>38</v>
      </c>
      <c r="K9" s="92">
        <f>ROW()</f>
        <v>9</v>
      </c>
      <c r="L9" s="93" t="s">
        <v>41</v>
      </c>
      <c r="M9" s="94" t="s">
        <v>32</v>
      </c>
      <c r="N9" s="105">
        <f t="shared" si="1"/>
        <v>1</v>
      </c>
      <c r="O9" s="69">
        <v>0</v>
      </c>
      <c r="P9" s="54">
        <v>0</v>
      </c>
      <c r="Q9" s="70">
        <v>1</v>
      </c>
      <c r="R9" s="71">
        <v>0</v>
      </c>
      <c r="S9" s="109" t="s">
        <v>931</v>
      </c>
      <c r="T9" s="72">
        <v>3</v>
      </c>
      <c r="U9" s="79">
        <v>-1</v>
      </c>
      <c r="V9" s="148">
        <f t="shared" si="2"/>
        <v>0</v>
      </c>
    </row>
    <row r="10" spans="1:22" ht="14.25" customHeight="1">
      <c r="A10" s="300"/>
      <c r="B10" s="55">
        <v>9</v>
      </c>
      <c r="C10" s="209" t="s">
        <v>360</v>
      </c>
      <c r="D10" s="260" t="s">
        <v>918</v>
      </c>
      <c r="E10" s="93" t="s">
        <v>39</v>
      </c>
      <c r="F10" s="220" t="s">
        <v>42</v>
      </c>
      <c r="G10" s="93" t="s">
        <v>38</v>
      </c>
      <c r="H10" s="93" t="s">
        <v>32</v>
      </c>
      <c r="I10" s="93" t="s">
        <v>40</v>
      </c>
      <c r="J10" s="93" t="s">
        <v>37</v>
      </c>
      <c r="K10" s="93" t="s">
        <v>41</v>
      </c>
      <c r="L10" s="92">
        <f>ROW()</f>
        <v>10</v>
      </c>
      <c r="M10" s="222" t="s">
        <v>31</v>
      </c>
      <c r="N10" s="105">
        <f t="shared" si="1"/>
        <v>1</v>
      </c>
      <c r="O10" s="69">
        <v>0</v>
      </c>
      <c r="P10" s="54">
        <v>0</v>
      </c>
      <c r="Q10" s="70">
        <v>1</v>
      </c>
      <c r="R10" s="71">
        <v>0</v>
      </c>
      <c r="S10" s="109" t="s">
        <v>926</v>
      </c>
      <c r="T10" s="72">
        <v>0</v>
      </c>
      <c r="U10" s="79">
        <v>-6</v>
      </c>
      <c r="V10" s="148">
        <f t="shared" si="2"/>
        <v>0</v>
      </c>
    </row>
    <row r="11" spans="1:22" ht="15" customHeight="1" thickBot="1">
      <c r="A11" s="300"/>
      <c r="B11" s="56">
        <v>10</v>
      </c>
      <c r="C11" s="211" t="s">
        <v>309</v>
      </c>
      <c r="D11" s="259" t="s">
        <v>38</v>
      </c>
      <c r="E11" s="261" t="s">
        <v>841</v>
      </c>
      <c r="F11" s="223" t="s">
        <v>37</v>
      </c>
      <c r="G11" s="101" t="s">
        <v>42</v>
      </c>
      <c r="H11" s="101" t="s">
        <v>40</v>
      </c>
      <c r="I11" s="101" t="s">
        <v>39</v>
      </c>
      <c r="J11" s="101" t="s">
        <v>41</v>
      </c>
      <c r="K11" s="101" t="s">
        <v>32</v>
      </c>
      <c r="L11" s="223" t="s">
        <v>39</v>
      </c>
      <c r="M11" s="102">
        <f>ROW()</f>
        <v>11</v>
      </c>
      <c r="N11" s="107">
        <f t="shared" si="1"/>
        <v>1</v>
      </c>
      <c r="O11" s="73">
        <v>0</v>
      </c>
      <c r="P11" s="74">
        <v>0</v>
      </c>
      <c r="Q11" s="75">
        <v>0</v>
      </c>
      <c r="R11" s="76">
        <v>1</v>
      </c>
      <c r="S11" s="111" t="s">
        <v>844</v>
      </c>
      <c r="T11" s="77">
        <v>0</v>
      </c>
      <c r="U11" s="80">
        <v>-3</v>
      </c>
      <c r="V11" s="150">
        <f t="shared" si="2"/>
        <v>-1</v>
      </c>
    </row>
    <row r="12" ht="14.25" thickBot="1">
      <c r="V12" s="146"/>
    </row>
    <row r="13" spans="2:22" ht="14.25" thickBot="1">
      <c r="B13" s="58" t="s">
        <v>34</v>
      </c>
      <c r="C13" s="207" t="s">
        <v>33</v>
      </c>
      <c r="D13" s="263">
        <f aca="true" t="shared" si="3" ref="D13:M13">SUM(D14:D23)-ROW()</f>
        <v>1</v>
      </c>
      <c r="E13" s="59">
        <f t="shared" si="3"/>
        <v>2</v>
      </c>
      <c r="F13" s="59">
        <f t="shared" si="3"/>
        <v>3</v>
      </c>
      <c r="G13" s="59">
        <f t="shared" si="3"/>
        <v>4</v>
      </c>
      <c r="H13" s="59">
        <f t="shared" si="3"/>
        <v>5</v>
      </c>
      <c r="I13" s="59">
        <f t="shared" si="3"/>
        <v>6</v>
      </c>
      <c r="J13" s="59">
        <f t="shared" si="3"/>
        <v>7</v>
      </c>
      <c r="K13" s="59">
        <f t="shared" si="3"/>
        <v>8</v>
      </c>
      <c r="L13" s="59">
        <f t="shared" si="3"/>
        <v>9</v>
      </c>
      <c r="M13" s="61">
        <f t="shared" si="3"/>
        <v>10</v>
      </c>
      <c r="N13" s="103" t="s">
        <v>78</v>
      </c>
      <c r="O13" s="58" t="s">
        <v>66</v>
      </c>
      <c r="P13" s="59" t="s">
        <v>67</v>
      </c>
      <c r="Q13" s="61" t="s">
        <v>68</v>
      </c>
      <c r="R13" s="141" t="s">
        <v>301</v>
      </c>
      <c r="S13" s="63" t="s">
        <v>69</v>
      </c>
      <c r="T13" s="62" t="s">
        <v>71</v>
      </c>
      <c r="U13" s="61" t="s">
        <v>70</v>
      </c>
      <c r="V13" s="63" t="s">
        <v>72</v>
      </c>
    </row>
    <row r="14" spans="1:22" ht="14.25" customHeight="1">
      <c r="A14" s="300" t="s">
        <v>76</v>
      </c>
      <c r="B14" s="57">
        <v>1</v>
      </c>
      <c r="C14" s="208" t="s">
        <v>11</v>
      </c>
      <c r="D14" s="88">
        <f>ROW()</f>
        <v>14</v>
      </c>
      <c r="E14" s="89" t="s">
        <v>40</v>
      </c>
      <c r="F14" s="89" t="s">
        <v>37</v>
      </c>
      <c r="G14" s="219" t="s">
        <v>42</v>
      </c>
      <c r="H14" s="89" t="s">
        <v>39</v>
      </c>
      <c r="I14" s="89" t="s">
        <v>31</v>
      </c>
      <c r="J14" s="89" t="s">
        <v>32</v>
      </c>
      <c r="K14" s="89" t="s">
        <v>41</v>
      </c>
      <c r="L14" s="227" t="s">
        <v>921</v>
      </c>
      <c r="M14" s="90" t="s">
        <v>38</v>
      </c>
      <c r="N14" s="104">
        <f aca="true" t="shared" si="4" ref="N14:N23">SUM(O14:R14)</f>
        <v>1</v>
      </c>
      <c r="O14" s="64">
        <v>1</v>
      </c>
      <c r="P14" s="65">
        <v>0</v>
      </c>
      <c r="Q14" s="66">
        <v>0</v>
      </c>
      <c r="R14" s="142">
        <v>0</v>
      </c>
      <c r="S14" s="108" t="s">
        <v>928</v>
      </c>
      <c r="T14" s="68">
        <v>6</v>
      </c>
      <c r="U14" s="78">
        <v>6</v>
      </c>
      <c r="V14" s="147">
        <f aca="true" t="shared" si="5" ref="V14:V23">O14*3+P14-R14</f>
        <v>3</v>
      </c>
    </row>
    <row r="15" spans="1:22" ht="14.25" customHeight="1">
      <c r="A15" s="300"/>
      <c r="B15" s="55">
        <v>2</v>
      </c>
      <c r="C15" s="209" t="s">
        <v>9</v>
      </c>
      <c r="D15" s="91" t="s">
        <v>40</v>
      </c>
      <c r="E15" s="92">
        <f>ROW()</f>
        <v>15</v>
      </c>
      <c r="F15" s="93" t="s">
        <v>42</v>
      </c>
      <c r="G15" s="93" t="s">
        <v>38</v>
      </c>
      <c r="H15" s="93" t="s">
        <v>31</v>
      </c>
      <c r="I15" s="93" t="s">
        <v>32</v>
      </c>
      <c r="J15" s="220" t="s">
        <v>41</v>
      </c>
      <c r="K15" s="220" t="s">
        <v>37</v>
      </c>
      <c r="L15" s="93" t="s">
        <v>39</v>
      </c>
      <c r="M15" s="262" t="s">
        <v>842</v>
      </c>
      <c r="N15" s="105">
        <f t="shared" si="4"/>
        <v>1</v>
      </c>
      <c r="O15" s="69">
        <v>1</v>
      </c>
      <c r="P15" s="54">
        <v>0</v>
      </c>
      <c r="Q15" s="70">
        <v>0</v>
      </c>
      <c r="R15" s="71">
        <v>0</v>
      </c>
      <c r="S15" s="109" t="s">
        <v>845</v>
      </c>
      <c r="T15" s="72">
        <v>3</v>
      </c>
      <c r="U15" s="79">
        <v>3</v>
      </c>
      <c r="V15" s="148">
        <f t="shared" si="5"/>
        <v>3</v>
      </c>
    </row>
    <row r="16" spans="1:22" ht="14.25" customHeight="1">
      <c r="A16" s="300"/>
      <c r="B16" s="55">
        <v>3</v>
      </c>
      <c r="C16" s="209" t="s">
        <v>12</v>
      </c>
      <c r="D16" s="91" t="s">
        <v>37</v>
      </c>
      <c r="E16" s="93" t="s">
        <v>42</v>
      </c>
      <c r="F16" s="92">
        <f>ROW()</f>
        <v>16</v>
      </c>
      <c r="G16" s="93" t="s">
        <v>31</v>
      </c>
      <c r="H16" s="93" t="s">
        <v>41</v>
      </c>
      <c r="I16" s="93" t="s">
        <v>39</v>
      </c>
      <c r="J16" s="93" t="s">
        <v>38</v>
      </c>
      <c r="K16" s="229" t="s">
        <v>914</v>
      </c>
      <c r="L16" s="93" t="s">
        <v>32</v>
      </c>
      <c r="M16" s="94" t="s">
        <v>40</v>
      </c>
      <c r="N16" s="105">
        <f t="shared" si="4"/>
        <v>1</v>
      </c>
      <c r="O16" s="69">
        <v>1</v>
      </c>
      <c r="P16" s="54">
        <v>0</v>
      </c>
      <c r="Q16" s="70">
        <v>0</v>
      </c>
      <c r="R16" s="71">
        <v>0</v>
      </c>
      <c r="S16" s="109" t="s">
        <v>929</v>
      </c>
      <c r="T16" s="72">
        <v>4</v>
      </c>
      <c r="U16" s="79">
        <v>2</v>
      </c>
      <c r="V16" s="148">
        <f t="shared" si="5"/>
        <v>3</v>
      </c>
    </row>
    <row r="17" spans="1:22" ht="15" customHeight="1" thickBot="1">
      <c r="A17" s="300"/>
      <c r="B17" s="81">
        <v>4</v>
      </c>
      <c r="C17" s="210" t="s">
        <v>354</v>
      </c>
      <c r="D17" s="274" t="s">
        <v>42</v>
      </c>
      <c r="E17" s="96" t="s">
        <v>38</v>
      </c>
      <c r="F17" s="96" t="s">
        <v>31</v>
      </c>
      <c r="G17" s="97">
        <f>ROW()</f>
        <v>17</v>
      </c>
      <c r="H17" s="96" t="s">
        <v>37</v>
      </c>
      <c r="I17" s="96" t="s">
        <v>40</v>
      </c>
      <c r="J17" s="228" t="s">
        <v>912</v>
      </c>
      <c r="K17" s="96" t="s">
        <v>39</v>
      </c>
      <c r="L17" s="96" t="s">
        <v>41</v>
      </c>
      <c r="M17" s="98" t="s">
        <v>32</v>
      </c>
      <c r="N17" s="106">
        <f t="shared" si="4"/>
        <v>1</v>
      </c>
      <c r="O17" s="82">
        <v>1</v>
      </c>
      <c r="P17" s="83">
        <v>0</v>
      </c>
      <c r="Q17" s="84">
        <v>0</v>
      </c>
      <c r="R17" s="85">
        <v>0</v>
      </c>
      <c r="S17" s="110" t="s">
        <v>963</v>
      </c>
      <c r="T17" s="86">
        <v>3</v>
      </c>
      <c r="U17" s="87">
        <v>1</v>
      </c>
      <c r="V17" s="149">
        <f t="shared" si="5"/>
        <v>3</v>
      </c>
    </row>
    <row r="18" spans="1:22" ht="15" customHeight="1" thickTop="1">
      <c r="A18" s="300"/>
      <c r="B18" s="57">
        <v>5</v>
      </c>
      <c r="C18" s="208" t="s">
        <v>311</v>
      </c>
      <c r="D18" s="99" t="s">
        <v>39</v>
      </c>
      <c r="E18" s="89" t="s">
        <v>31</v>
      </c>
      <c r="F18" s="89" t="s">
        <v>41</v>
      </c>
      <c r="G18" s="89" t="s">
        <v>37</v>
      </c>
      <c r="H18" s="100">
        <f>ROW()</f>
        <v>18</v>
      </c>
      <c r="I18" s="227" t="s">
        <v>941</v>
      </c>
      <c r="J18" s="89" t="s">
        <v>40</v>
      </c>
      <c r="K18" s="89" t="s">
        <v>32</v>
      </c>
      <c r="L18" s="219" t="s">
        <v>38</v>
      </c>
      <c r="M18" s="90" t="s">
        <v>42</v>
      </c>
      <c r="N18" s="104">
        <f t="shared" si="4"/>
        <v>1</v>
      </c>
      <c r="O18" s="64">
        <v>0</v>
      </c>
      <c r="P18" s="65">
        <v>1</v>
      </c>
      <c r="Q18" s="66">
        <v>0</v>
      </c>
      <c r="R18" s="67">
        <v>0</v>
      </c>
      <c r="S18" s="108" t="s">
        <v>962</v>
      </c>
      <c r="T18" s="68">
        <v>4</v>
      </c>
      <c r="U18" s="78">
        <v>0</v>
      </c>
      <c r="V18" s="147">
        <f t="shared" si="5"/>
        <v>1</v>
      </c>
    </row>
    <row r="19" spans="1:22" ht="14.25" customHeight="1">
      <c r="A19" s="300"/>
      <c r="B19" s="55">
        <v>6</v>
      </c>
      <c r="C19" s="209" t="s">
        <v>534</v>
      </c>
      <c r="D19" s="91" t="s">
        <v>31</v>
      </c>
      <c r="E19" s="93" t="s">
        <v>32</v>
      </c>
      <c r="F19" s="93" t="s">
        <v>39</v>
      </c>
      <c r="G19" s="93" t="s">
        <v>40</v>
      </c>
      <c r="H19" s="229" t="s">
        <v>941</v>
      </c>
      <c r="I19" s="92">
        <f>ROW()</f>
        <v>19</v>
      </c>
      <c r="J19" s="93" t="s">
        <v>37</v>
      </c>
      <c r="K19" s="93" t="s">
        <v>38</v>
      </c>
      <c r="L19" s="93" t="s">
        <v>42</v>
      </c>
      <c r="M19" s="222" t="s">
        <v>41</v>
      </c>
      <c r="N19" s="105">
        <f t="shared" si="4"/>
        <v>1</v>
      </c>
      <c r="O19" s="69">
        <v>0</v>
      </c>
      <c r="P19" s="54">
        <v>1</v>
      </c>
      <c r="Q19" s="70">
        <v>0</v>
      </c>
      <c r="R19" s="71">
        <v>0</v>
      </c>
      <c r="S19" s="109" t="s">
        <v>962</v>
      </c>
      <c r="T19" s="72">
        <v>4</v>
      </c>
      <c r="U19" s="79">
        <v>0</v>
      </c>
      <c r="V19" s="148">
        <f t="shared" si="5"/>
        <v>1</v>
      </c>
    </row>
    <row r="20" spans="1:22" ht="14.25" customHeight="1">
      <c r="A20" s="300"/>
      <c r="B20" s="55">
        <v>7</v>
      </c>
      <c r="C20" s="209" t="s">
        <v>312</v>
      </c>
      <c r="D20" s="91" t="s">
        <v>32</v>
      </c>
      <c r="E20" s="220" t="s">
        <v>41</v>
      </c>
      <c r="F20" s="93" t="s">
        <v>38</v>
      </c>
      <c r="G20" s="229" t="s">
        <v>840</v>
      </c>
      <c r="H20" s="93" t="s">
        <v>40</v>
      </c>
      <c r="I20" s="93" t="s">
        <v>37</v>
      </c>
      <c r="J20" s="92">
        <f>ROW()</f>
        <v>20</v>
      </c>
      <c r="K20" s="220" t="s">
        <v>42</v>
      </c>
      <c r="L20" s="93" t="s">
        <v>31</v>
      </c>
      <c r="M20" s="94" t="s">
        <v>39</v>
      </c>
      <c r="N20" s="105">
        <f t="shared" si="4"/>
        <v>1</v>
      </c>
      <c r="O20" s="69">
        <v>0</v>
      </c>
      <c r="P20" s="54">
        <v>0</v>
      </c>
      <c r="Q20" s="70">
        <v>1</v>
      </c>
      <c r="R20" s="71">
        <v>0</v>
      </c>
      <c r="S20" s="109" t="s">
        <v>964</v>
      </c>
      <c r="T20" s="72">
        <v>2</v>
      </c>
      <c r="U20" s="79">
        <v>-1</v>
      </c>
      <c r="V20" s="148">
        <f t="shared" si="5"/>
        <v>0</v>
      </c>
    </row>
    <row r="21" spans="1:22" ht="14.25" customHeight="1">
      <c r="A21" s="300"/>
      <c r="B21" s="55">
        <v>8</v>
      </c>
      <c r="C21" s="209" t="s">
        <v>378</v>
      </c>
      <c r="D21" s="91" t="s">
        <v>41</v>
      </c>
      <c r="E21" s="220" t="s">
        <v>37</v>
      </c>
      <c r="F21" s="229" t="s">
        <v>913</v>
      </c>
      <c r="G21" s="93" t="s">
        <v>39</v>
      </c>
      <c r="H21" s="93" t="s">
        <v>32</v>
      </c>
      <c r="I21" s="93" t="s">
        <v>38</v>
      </c>
      <c r="J21" s="220" t="s">
        <v>42</v>
      </c>
      <c r="K21" s="92">
        <f>ROW()</f>
        <v>21</v>
      </c>
      <c r="L21" s="93" t="s">
        <v>40</v>
      </c>
      <c r="M21" s="94" t="s">
        <v>31</v>
      </c>
      <c r="N21" s="105">
        <f t="shared" si="4"/>
        <v>1</v>
      </c>
      <c r="O21" s="69">
        <v>0</v>
      </c>
      <c r="P21" s="54">
        <v>0</v>
      </c>
      <c r="Q21" s="70">
        <v>1</v>
      </c>
      <c r="R21" s="71">
        <v>0</v>
      </c>
      <c r="S21" s="109" t="s">
        <v>925</v>
      </c>
      <c r="T21" s="72">
        <v>2</v>
      </c>
      <c r="U21" s="79">
        <v>-2</v>
      </c>
      <c r="V21" s="148">
        <f t="shared" si="5"/>
        <v>0</v>
      </c>
    </row>
    <row r="22" spans="1:22" ht="14.25" customHeight="1">
      <c r="A22" s="300"/>
      <c r="B22" s="55">
        <v>9</v>
      </c>
      <c r="C22" s="209" t="s">
        <v>20</v>
      </c>
      <c r="D22" s="260" t="s">
        <v>918</v>
      </c>
      <c r="E22" s="93" t="s">
        <v>39</v>
      </c>
      <c r="F22" s="93" t="s">
        <v>32</v>
      </c>
      <c r="G22" s="93" t="s">
        <v>41</v>
      </c>
      <c r="H22" s="220" t="s">
        <v>38</v>
      </c>
      <c r="I22" s="93" t="s">
        <v>42</v>
      </c>
      <c r="J22" s="93" t="s">
        <v>31</v>
      </c>
      <c r="K22" s="93" t="s">
        <v>40</v>
      </c>
      <c r="L22" s="92">
        <f>ROW()</f>
        <v>22</v>
      </c>
      <c r="M22" s="94" t="s">
        <v>37</v>
      </c>
      <c r="N22" s="105">
        <f t="shared" si="4"/>
        <v>1</v>
      </c>
      <c r="O22" s="69">
        <v>0</v>
      </c>
      <c r="P22" s="54">
        <v>0</v>
      </c>
      <c r="Q22" s="70">
        <v>1</v>
      </c>
      <c r="R22" s="71">
        <v>0</v>
      </c>
      <c r="S22" s="109" t="s">
        <v>926</v>
      </c>
      <c r="T22" s="72">
        <v>0</v>
      </c>
      <c r="U22" s="79">
        <v>-6</v>
      </c>
      <c r="V22" s="148">
        <f t="shared" si="5"/>
        <v>0</v>
      </c>
    </row>
    <row r="23" spans="1:22" ht="15" customHeight="1" thickBot="1">
      <c r="A23" s="300"/>
      <c r="B23" s="56">
        <v>10</v>
      </c>
      <c r="C23" s="211" t="s">
        <v>310</v>
      </c>
      <c r="D23" s="259" t="s">
        <v>38</v>
      </c>
      <c r="E23" s="261" t="s">
        <v>841</v>
      </c>
      <c r="F23" s="101" t="s">
        <v>40</v>
      </c>
      <c r="G23" s="101" t="s">
        <v>32</v>
      </c>
      <c r="H23" s="101" t="s">
        <v>42</v>
      </c>
      <c r="I23" s="223" t="s">
        <v>41</v>
      </c>
      <c r="J23" s="101" t="s">
        <v>39</v>
      </c>
      <c r="K23" s="101" t="s">
        <v>31</v>
      </c>
      <c r="L23" s="101" t="s">
        <v>37</v>
      </c>
      <c r="M23" s="102">
        <f>ROW()</f>
        <v>23</v>
      </c>
      <c r="N23" s="107">
        <f t="shared" si="4"/>
        <v>1</v>
      </c>
      <c r="O23" s="73">
        <v>0</v>
      </c>
      <c r="P23" s="74">
        <v>0</v>
      </c>
      <c r="Q23" s="75">
        <v>0</v>
      </c>
      <c r="R23" s="76">
        <v>1</v>
      </c>
      <c r="S23" s="111" t="s">
        <v>844</v>
      </c>
      <c r="T23" s="77">
        <v>0</v>
      </c>
      <c r="U23" s="80">
        <v>-3</v>
      </c>
      <c r="V23" s="150">
        <f t="shared" si="5"/>
        <v>-1</v>
      </c>
    </row>
    <row r="24" ht="14.25" thickBot="1">
      <c r="V24" s="146"/>
    </row>
    <row r="25" spans="2:22" ht="14.25" thickBot="1">
      <c r="B25" s="58" t="s">
        <v>34</v>
      </c>
      <c r="C25" s="207" t="s">
        <v>33</v>
      </c>
      <c r="D25" s="58">
        <f aca="true" t="shared" si="6" ref="D25:M25">SUM(D26:D35)-ROW()</f>
        <v>1</v>
      </c>
      <c r="E25" s="59">
        <f t="shared" si="6"/>
        <v>2</v>
      </c>
      <c r="F25" s="59">
        <f t="shared" si="6"/>
        <v>3</v>
      </c>
      <c r="G25" s="59">
        <f t="shared" si="6"/>
        <v>4</v>
      </c>
      <c r="H25" s="59">
        <f t="shared" si="6"/>
        <v>5</v>
      </c>
      <c r="I25" s="59">
        <f t="shared" si="6"/>
        <v>6</v>
      </c>
      <c r="J25" s="59">
        <f t="shared" si="6"/>
        <v>7</v>
      </c>
      <c r="K25" s="59">
        <f t="shared" si="6"/>
        <v>8</v>
      </c>
      <c r="L25" s="59">
        <f t="shared" si="6"/>
        <v>9</v>
      </c>
      <c r="M25" s="231">
        <f t="shared" si="6"/>
        <v>10</v>
      </c>
      <c r="N25" s="103" t="s">
        <v>78</v>
      </c>
      <c r="O25" s="58" t="s">
        <v>66</v>
      </c>
      <c r="P25" s="59" t="s">
        <v>67</v>
      </c>
      <c r="Q25" s="61" t="s">
        <v>68</v>
      </c>
      <c r="R25" s="141" t="s">
        <v>301</v>
      </c>
      <c r="S25" s="63" t="s">
        <v>69</v>
      </c>
      <c r="T25" s="62" t="s">
        <v>71</v>
      </c>
      <c r="U25" s="61" t="s">
        <v>70</v>
      </c>
      <c r="V25" s="63" t="s">
        <v>72</v>
      </c>
    </row>
    <row r="26" spans="1:22" ht="14.25" customHeight="1">
      <c r="A26" s="300" t="s">
        <v>75</v>
      </c>
      <c r="B26" s="57">
        <v>1</v>
      </c>
      <c r="C26" s="208" t="s">
        <v>500</v>
      </c>
      <c r="D26" s="232">
        <f>ROW()</f>
        <v>26</v>
      </c>
      <c r="E26" s="233" t="s">
        <v>39</v>
      </c>
      <c r="F26" s="234" t="s">
        <v>42</v>
      </c>
      <c r="G26" s="233" t="s">
        <v>32</v>
      </c>
      <c r="H26" s="233" t="s">
        <v>37</v>
      </c>
      <c r="I26" s="233" t="s">
        <v>40</v>
      </c>
      <c r="J26" s="233" t="s">
        <v>38</v>
      </c>
      <c r="K26" s="265" t="s">
        <v>923</v>
      </c>
      <c r="L26" s="233" t="s">
        <v>41</v>
      </c>
      <c r="M26" s="266" t="s">
        <v>31</v>
      </c>
      <c r="N26" s="104">
        <f aca="true" t="shared" si="7" ref="N26:N35">SUM(O26:R26)</f>
        <v>1</v>
      </c>
      <c r="O26" s="64">
        <v>1</v>
      </c>
      <c r="P26" s="65">
        <v>0</v>
      </c>
      <c r="Q26" s="66">
        <v>0</v>
      </c>
      <c r="R26" s="142">
        <v>0</v>
      </c>
      <c r="S26" s="108" t="s">
        <v>932</v>
      </c>
      <c r="T26" s="68">
        <v>9</v>
      </c>
      <c r="U26" s="78">
        <v>9</v>
      </c>
      <c r="V26" s="147">
        <f aca="true" t="shared" si="8" ref="V26:V35">O26*3+P26-R26</f>
        <v>3</v>
      </c>
    </row>
    <row r="27" spans="1:22" ht="14.25" customHeight="1">
      <c r="A27" s="300"/>
      <c r="B27" s="55">
        <v>2</v>
      </c>
      <c r="C27" s="209" t="s">
        <v>6</v>
      </c>
      <c r="D27" s="91" t="s">
        <v>39</v>
      </c>
      <c r="E27" s="92">
        <f>ROW()</f>
        <v>27</v>
      </c>
      <c r="F27" s="93" t="s">
        <v>32</v>
      </c>
      <c r="G27" s="217" t="s">
        <v>42</v>
      </c>
      <c r="H27" s="93" t="s">
        <v>38</v>
      </c>
      <c r="I27" s="93" t="s">
        <v>31</v>
      </c>
      <c r="J27" s="229" t="s">
        <v>959</v>
      </c>
      <c r="K27" s="93" t="s">
        <v>41</v>
      </c>
      <c r="L27" s="93" t="s">
        <v>40</v>
      </c>
      <c r="M27" s="235" t="s">
        <v>37</v>
      </c>
      <c r="N27" s="105">
        <f t="shared" si="7"/>
        <v>1</v>
      </c>
      <c r="O27" s="69">
        <v>1</v>
      </c>
      <c r="P27" s="54">
        <v>0</v>
      </c>
      <c r="Q27" s="70">
        <v>0</v>
      </c>
      <c r="R27" s="71">
        <v>0</v>
      </c>
      <c r="S27" s="109" t="s">
        <v>965</v>
      </c>
      <c r="T27" s="72">
        <v>6</v>
      </c>
      <c r="U27" s="79">
        <v>5</v>
      </c>
      <c r="V27" s="148">
        <f t="shared" si="8"/>
        <v>3</v>
      </c>
    </row>
    <row r="28" spans="1:22" ht="14.25" customHeight="1">
      <c r="A28" s="300"/>
      <c r="B28" s="55">
        <v>3</v>
      </c>
      <c r="C28" s="209" t="s">
        <v>13</v>
      </c>
      <c r="D28" s="216" t="s">
        <v>42</v>
      </c>
      <c r="E28" s="93" t="s">
        <v>32</v>
      </c>
      <c r="F28" s="92">
        <f>ROW()</f>
        <v>28</v>
      </c>
      <c r="G28" s="93" t="s">
        <v>39</v>
      </c>
      <c r="H28" s="93" t="s">
        <v>31</v>
      </c>
      <c r="I28" s="93" t="s">
        <v>41</v>
      </c>
      <c r="J28" s="93" t="s">
        <v>40</v>
      </c>
      <c r="K28" s="93" t="s">
        <v>38</v>
      </c>
      <c r="L28" s="93" t="s">
        <v>37</v>
      </c>
      <c r="M28" s="267" t="s">
        <v>842</v>
      </c>
      <c r="N28" s="105">
        <f t="shared" si="7"/>
        <v>1</v>
      </c>
      <c r="O28" s="69">
        <v>1</v>
      </c>
      <c r="P28" s="54">
        <v>0</v>
      </c>
      <c r="Q28" s="70">
        <v>0</v>
      </c>
      <c r="R28" s="71">
        <v>0</v>
      </c>
      <c r="S28" s="109" t="s">
        <v>845</v>
      </c>
      <c r="T28" s="72">
        <v>3</v>
      </c>
      <c r="U28" s="79">
        <v>3</v>
      </c>
      <c r="V28" s="148">
        <f t="shared" si="8"/>
        <v>3</v>
      </c>
    </row>
    <row r="29" spans="1:22" ht="15" customHeight="1" thickBot="1">
      <c r="A29" s="300"/>
      <c r="B29" s="81">
        <v>4</v>
      </c>
      <c r="C29" s="210" t="s">
        <v>10</v>
      </c>
      <c r="D29" s="95" t="s">
        <v>32</v>
      </c>
      <c r="E29" s="264" t="s">
        <v>42</v>
      </c>
      <c r="F29" s="96" t="s">
        <v>39</v>
      </c>
      <c r="G29" s="97">
        <f>ROW()</f>
        <v>29</v>
      </c>
      <c r="H29" s="96" t="s">
        <v>41</v>
      </c>
      <c r="I29" s="96" t="s">
        <v>38</v>
      </c>
      <c r="J29" s="264" t="s">
        <v>37</v>
      </c>
      <c r="K29" s="96" t="s">
        <v>31</v>
      </c>
      <c r="L29" s="228" t="s">
        <v>842</v>
      </c>
      <c r="M29" s="236" t="s">
        <v>40</v>
      </c>
      <c r="N29" s="106">
        <f t="shared" si="7"/>
        <v>1</v>
      </c>
      <c r="O29" s="82">
        <v>1</v>
      </c>
      <c r="P29" s="83">
        <v>0</v>
      </c>
      <c r="Q29" s="84">
        <v>0</v>
      </c>
      <c r="R29" s="85">
        <v>0</v>
      </c>
      <c r="S29" s="110" t="s">
        <v>845</v>
      </c>
      <c r="T29" s="86">
        <v>3</v>
      </c>
      <c r="U29" s="87">
        <v>3</v>
      </c>
      <c r="V29" s="149">
        <f t="shared" si="8"/>
        <v>3</v>
      </c>
    </row>
    <row r="30" spans="1:22" ht="15" customHeight="1" thickTop="1">
      <c r="A30" s="300"/>
      <c r="B30" s="57">
        <v>5</v>
      </c>
      <c r="C30" s="208" t="s">
        <v>319</v>
      </c>
      <c r="D30" s="99" t="s">
        <v>37</v>
      </c>
      <c r="E30" s="89" t="s">
        <v>38</v>
      </c>
      <c r="F30" s="89" t="s">
        <v>31</v>
      </c>
      <c r="G30" s="89" t="s">
        <v>41</v>
      </c>
      <c r="H30" s="100">
        <f>ROW()</f>
        <v>30</v>
      </c>
      <c r="I30" s="227" t="s">
        <v>960</v>
      </c>
      <c r="J30" s="89" t="s">
        <v>42</v>
      </c>
      <c r="K30" s="89" t="s">
        <v>40</v>
      </c>
      <c r="L30" s="89" t="s">
        <v>39</v>
      </c>
      <c r="M30" s="275" t="s">
        <v>32</v>
      </c>
      <c r="N30" s="104">
        <f t="shared" si="7"/>
        <v>1</v>
      </c>
      <c r="O30" s="64">
        <v>1</v>
      </c>
      <c r="P30" s="65">
        <v>0</v>
      </c>
      <c r="Q30" s="66">
        <v>0</v>
      </c>
      <c r="R30" s="67">
        <v>0</v>
      </c>
      <c r="S30" s="108" t="s">
        <v>966</v>
      </c>
      <c r="T30" s="68">
        <v>5</v>
      </c>
      <c r="U30" s="78">
        <v>2</v>
      </c>
      <c r="V30" s="147">
        <f t="shared" si="8"/>
        <v>3</v>
      </c>
    </row>
    <row r="31" spans="1:22" ht="14.25" customHeight="1">
      <c r="A31" s="300"/>
      <c r="B31" s="55">
        <v>6</v>
      </c>
      <c r="C31" s="209" t="s">
        <v>7</v>
      </c>
      <c r="D31" s="91" t="s">
        <v>40</v>
      </c>
      <c r="E31" s="93" t="s">
        <v>31</v>
      </c>
      <c r="F31" s="93" t="s">
        <v>41</v>
      </c>
      <c r="G31" s="93" t="s">
        <v>38</v>
      </c>
      <c r="H31" s="229" t="s">
        <v>952</v>
      </c>
      <c r="I31" s="92">
        <f>ROW()</f>
        <v>31</v>
      </c>
      <c r="J31" s="93" t="s">
        <v>39</v>
      </c>
      <c r="K31" s="93" t="s">
        <v>37</v>
      </c>
      <c r="L31" s="217" t="s">
        <v>32</v>
      </c>
      <c r="M31" s="235" t="s">
        <v>42</v>
      </c>
      <c r="N31" s="105">
        <f t="shared" si="7"/>
        <v>1</v>
      </c>
      <c r="O31" s="69">
        <v>0</v>
      </c>
      <c r="P31" s="54">
        <v>0</v>
      </c>
      <c r="Q31" s="70">
        <v>1</v>
      </c>
      <c r="R31" s="71">
        <v>0</v>
      </c>
      <c r="S31" s="109" t="s">
        <v>967</v>
      </c>
      <c r="T31" s="72">
        <v>3</v>
      </c>
      <c r="U31" s="79">
        <v>-2</v>
      </c>
      <c r="V31" s="148">
        <f t="shared" si="8"/>
        <v>0</v>
      </c>
    </row>
    <row r="32" spans="1:22" ht="14.25" customHeight="1">
      <c r="A32" s="300"/>
      <c r="B32" s="55">
        <v>7</v>
      </c>
      <c r="C32" s="209" t="s">
        <v>23</v>
      </c>
      <c r="D32" s="91" t="s">
        <v>38</v>
      </c>
      <c r="E32" s="229" t="s">
        <v>950</v>
      </c>
      <c r="F32" s="93" t="s">
        <v>40</v>
      </c>
      <c r="G32" s="217" t="s">
        <v>37</v>
      </c>
      <c r="H32" s="93" t="s">
        <v>42</v>
      </c>
      <c r="I32" s="93" t="s">
        <v>39</v>
      </c>
      <c r="J32" s="92">
        <f>ROW()</f>
        <v>32</v>
      </c>
      <c r="K32" s="93" t="s">
        <v>32</v>
      </c>
      <c r="L32" s="93" t="s">
        <v>31</v>
      </c>
      <c r="M32" s="235" t="s">
        <v>41</v>
      </c>
      <c r="N32" s="105">
        <f t="shared" si="7"/>
        <v>1</v>
      </c>
      <c r="O32" s="69">
        <v>0</v>
      </c>
      <c r="P32" s="54">
        <v>0</v>
      </c>
      <c r="Q32" s="70">
        <v>1</v>
      </c>
      <c r="R32" s="71">
        <v>0</v>
      </c>
      <c r="S32" s="109" t="s">
        <v>968</v>
      </c>
      <c r="T32" s="72">
        <v>1</v>
      </c>
      <c r="U32" s="79">
        <v>-5</v>
      </c>
      <c r="V32" s="148">
        <f t="shared" si="8"/>
        <v>0</v>
      </c>
    </row>
    <row r="33" spans="1:22" ht="14.25" customHeight="1">
      <c r="A33" s="300"/>
      <c r="B33" s="55">
        <v>8</v>
      </c>
      <c r="C33" s="209" t="s">
        <v>314</v>
      </c>
      <c r="D33" s="260" t="s">
        <v>919</v>
      </c>
      <c r="E33" s="93" t="s">
        <v>41</v>
      </c>
      <c r="F33" s="93" t="s">
        <v>38</v>
      </c>
      <c r="G33" s="93" t="s">
        <v>31</v>
      </c>
      <c r="H33" s="93" t="s">
        <v>40</v>
      </c>
      <c r="I33" s="93" t="s">
        <v>37</v>
      </c>
      <c r="J33" s="93" t="s">
        <v>32</v>
      </c>
      <c r="K33" s="92">
        <f>ROW()</f>
        <v>33</v>
      </c>
      <c r="L33" s="93" t="s">
        <v>42</v>
      </c>
      <c r="M33" s="235" t="s">
        <v>39</v>
      </c>
      <c r="N33" s="105">
        <f t="shared" si="7"/>
        <v>1</v>
      </c>
      <c r="O33" s="69">
        <v>0</v>
      </c>
      <c r="P33" s="54">
        <v>0</v>
      </c>
      <c r="Q33" s="70">
        <v>1</v>
      </c>
      <c r="R33" s="71">
        <v>0</v>
      </c>
      <c r="S33" s="109" t="s">
        <v>933</v>
      </c>
      <c r="T33" s="72">
        <v>0</v>
      </c>
      <c r="U33" s="79">
        <v>-9</v>
      </c>
      <c r="V33" s="148">
        <f t="shared" si="8"/>
        <v>0</v>
      </c>
    </row>
    <row r="34" spans="1:22" ht="14.25" customHeight="1">
      <c r="A34" s="300"/>
      <c r="B34" s="55">
        <v>9</v>
      </c>
      <c r="C34" s="209" t="s">
        <v>313</v>
      </c>
      <c r="D34" s="91" t="s">
        <v>41</v>
      </c>
      <c r="E34" s="93" t="s">
        <v>40</v>
      </c>
      <c r="F34" s="93" t="s">
        <v>37</v>
      </c>
      <c r="G34" s="229" t="s">
        <v>841</v>
      </c>
      <c r="H34" s="93" t="s">
        <v>39</v>
      </c>
      <c r="I34" s="217" t="s">
        <v>32</v>
      </c>
      <c r="J34" s="93" t="s">
        <v>31</v>
      </c>
      <c r="K34" s="93" t="s">
        <v>42</v>
      </c>
      <c r="L34" s="92">
        <f>ROW()</f>
        <v>34</v>
      </c>
      <c r="M34" s="235" t="s">
        <v>38</v>
      </c>
      <c r="N34" s="105">
        <f t="shared" si="7"/>
        <v>1</v>
      </c>
      <c r="O34" s="69">
        <v>0</v>
      </c>
      <c r="P34" s="54">
        <v>0</v>
      </c>
      <c r="Q34" s="70">
        <v>0</v>
      </c>
      <c r="R34" s="71">
        <v>1</v>
      </c>
      <c r="S34" s="109" t="s">
        <v>844</v>
      </c>
      <c r="T34" s="72">
        <v>0</v>
      </c>
      <c r="U34" s="79">
        <v>-3</v>
      </c>
      <c r="V34" s="148">
        <f t="shared" si="8"/>
        <v>-1</v>
      </c>
    </row>
    <row r="35" spans="1:22" ht="15" customHeight="1" thickBot="1">
      <c r="A35" s="300"/>
      <c r="B35" s="56">
        <v>10</v>
      </c>
      <c r="C35" s="211" t="s">
        <v>21</v>
      </c>
      <c r="D35" s="259" t="s">
        <v>31</v>
      </c>
      <c r="E35" s="101" t="s">
        <v>37</v>
      </c>
      <c r="F35" s="261" t="s">
        <v>841</v>
      </c>
      <c r="G35" s="101" t="s">
        <v>40</v>
      </c>
      <c r="H35" s="218" t="s">
        <v>32</v>
      </c>
      <c r="I35" s="101" t="s">
        <v>42</v>
      </c>
      <c r="J35" s="101" t="s">
        <v>41</v>
      </c>
      <c r="K35" s="101" t="s">
        <v>39</v>
      </c>
      <c r="L35" s="101" t="s">
        <v>38</v>
      </c>
      <c r="M35" s="237">
        <f>ROW()</f>
        <v>35</v>
      </c>
      <c r="N35" s="107">
        <f t="shared" si="7"/>
        <v>1</v>
      </c>
      <c r="O35" s="73">
        <v>0</v>
      </c>
      <c r="P35" s="74">
        <v>0</v>
      </c>
      <c r="Q35" s="75">
        <v>0</v>
      </c>
      <c r="R35" s="76">
        <v>1</v>
      </c>
      <c r="S35" s="111" t="s">
        <v>844</v>
      </c>
      <c r="T35" s="77">
        <v>0</v>
      </c>
      <c r="U35" s="80">
        <v>-3</v>
      </c>
      <c r="V35" s="150">
        <f t="shared" si="8"/>
        <v>-1</v>
      </c>
    </row>
    <row r="36" ht="14.25" thickBot="1">
      <c r="V36" s="146"/>
    </row>
    <row r="37" spans="2:22" ht="14.25" thickBot="1">
      <c r="B37" s="58" t="s">
        <v>34</v>
      </c>
      <c r="C37" s="207" t="s">
        <v>33</v>
      </c>
      <c r="D37" s="58">
        <f aca="true" t="shared" si="9" ref="D37:M37">SUM(D38:D47)-ROW()</f>
        <v>1</v>
      </c>
      <c r="E37" s="59">
        <f t="shared" si="9"/>
        <v>2</v>
      </c>
      <c r="F37" s="59">
        <f t="shared" si="9"/>
        <v>3</v>
      </c>
      <c r="G37" s="230">
        <f t="shared" si="9"/>
        <v>4</v>
      </c>
      <c r="H37" s="59">
        <f t="shared" si="9"/>
        <v>5</v>
      </c>
      <c r="I37" s="59">
        <f t="shared" si="9"/>
        <v>6</v>
      </c>
      <c r="J37" s="59">
        <f t="shared" si="9"/>
        <v>7</v>
      </c>
      <c r="K37" s="59">
        <f t="shared" si="9"/>
        <v>8</v>
      </c>
      <c r="L37" s="59">
        <f t="shared" si="9"/>
        <v>9</v>
      </c>
      <c r="M37" s="61">
        <f t="shared" si="9"/>
        <v>10</v>
      </c>
      <c r="N37" s="103" t="s">
        <v>78</v>
      </c>
      <c r="O37" s="58" t="s">
        <v>66</v>
      </c>
      <c r="P37" s="59" t="s">
        <v>67</v>
      </c>
      <c r="Q37" s="61" t="s">
        <v>68</v>
      </c>
      <c r="R37" s="141" t="s">
        <v>301</v>
      </c>
      <c r="S37" s="63" t="s">
        <v>69</v>
      </c>
      <c r="T37" s="62" t="s">
        <v>71</v>
      </c>
      <c r="U37" s="61" t="s">
        <v>70</v>
      </c>
      <c r="V37" s="63" t="s">
        <v>72</v>
      </c>
    </row>
    <row r="38" spans="1:22" ht="14.25" customHeight="1">
      <c r="A38" s="300" t="s">
        <v>74</v>
      </c>
      <c r="B38" s="57">
        <v>1</v>
      </c>
      <c r="C38" s="208" t="s">
        <v>316</v>
      </c>
      <c r="D38" s="232">
        <f>ROW()</f>
        <v>38</v>
      </c>
      <c r="E38" s="233" t="s">
        <v>40</v>
      </c>
      <c r="F38" s="233" t="s">
        <v>32</v>
      </c>
      <c r="G38" s="233" t="s">
        <v>37</v>
      </c>
      <c r="H38" s="233" t="s">
        <v>31</v>
      </c>
      <c r="I38" s="233" t="s">
        <v>39</v>
      </c>
      <c r="J38" s="233" t="s">
        <v>41</v>
      </c>
      <c r="K38" s="233" t="s">
        <v>38</v>
      </c>
      <c r="L38" s="265" t="s">
        <v>924</v>
      </c>
      <c r="M38" s="266" t="s">
        <v>42</v>
      </c>
      <c r="N38" s="104">
        <f aca="true" t="shared" si="10" ref="N38:N47">SUM(O38:R38)</f>
        <v>1</v>
      </c>
      <c r="O38" s="64">
        <v>1</v>
      </c>
      <c r="P38" s="65">
        <v>0</v>
      </c>
      <c r="Q38" s="66">
        <v>0</v>
      </c>
      <c r="R38" s="142">
        <v>0</v>
      </c>
      <c r="S38" s="108" t="s">
        <v>934</v>
      </c>
      <c r="T38" s="68">
        <v>7</v>
      </c>
      <c r="U38" s="78">
        <v>5</v>
      </c>
      <c r="V38" s="147">
        <f aca="true" t="shared" si="11" ref="V38:V47">O38*3+P38-R38</f>
        <v>3</v>
      </c>
    </row>
    <row r="39" spans="1:22" ht="14.25" customHeight="1">
      <c r="A39" s="300"/>
      <c r="B39" s="55">
        <v>2</v>
      </c>
      <c r="C39" s="209" t="s">
        <v>14</v>
      </c>
      <c r="D39" s="91" t="s">
        <v>40</v>
      </c>
      <c r="E39" s="92">
        <f>ROW()</f>
        <v>39</v>
      </c>
      <c r="F39" s="93" t="s">
        <v>41</v>
      </c>
      <c r="G39" s="93" t="s">
        <v>42</v>
      </c>
      <c r="H39" s="93" t="s">
        <v>32</v>
      </c>
      <c r="I39" s="93" t="s">
        <v>31</v>
      </c>
      <c r="J39" s="93" t="s">
        <v>37</v>
      </c>
      <c r="K39" s="229" t="s">
        <v>955</v>
      </c>
      <c r="L39" s="93" t="s">
        <v>39</v>
      </c>
      <c r="M39" s="235" t="s">
        <v>38</v>
      </c>
      <c r="N39" s="105">
        <f t="shared" si="10"/>
        <v>1</v>
      </c>
      <c r="O39" s="69">
        <v>1</v>
      </c>
      <c r="P39" s="54">
        <v>0</v>
      </c>
      <c r="Q39" s="70">
        <v>0</v>
      </c>
      <c r="R39" s="71">
        <v>0</v>
      </c>
      <c r="S39" s="109" t="s">
        <v>969</v>
      </c>
      <c r="T39" s="72">
        <v>6</v>
      </c>
      <c r="U39" s="79">
        <v>4</v>
      </c>
      <c r="V39" s="148">
        <f t="shared" si="11"/>
        <v>3</v>
      </c>
    </row>
    <row r="40" spans="1:22" ht="14.25" customHeight="1">
      <c r="A40" s="300"/>
      <c r="B40" s="55">
        <v>3</v>
      </c>
      <c r="C40" s="209" t="s">
        <v>79</v>
      </c>
      <c r="D40" s="91" t="s">
        <v>32</v>
      </c>
      <c r="E40" s="93" t="s">
        <v>41</v>
      </c>
      <c r="F40" s="92">
        <f>ROW()</f>
        <v>40</v>
      </c>
      <c r="G40" s="93" t="s">
        <v>38</v>
      </c>
      <c r="H40" s="93" t="s">
        <v>37</v>
      </c>
      <c r="I40" s="220" t="s">
        <v>40</v>
      </c>
      <c r="J40" s="93" t="s">
        <v>42</v>
      </c>
      <c r="K40" s="93" t="s">
        <v>39</v>
      </c>
      <c r="L40" s="220" t="s">
        <v>31</v>
      </c>
      <c r="M40" s="267" t="s">
        <v>842</v>
      </c>
      <c r="N40" s="105">
        <f t="shared" si="10"/>
        <v>1</v>
      </c>
      <c r="O40" s="69">
        <v>1</v>
      </c>
      <c r="P40" s="54">
        <v>0</v>
      </c>
      <c r="Q40" s="70">
        <v>0</v>
      </c>
      <c r="R40" s="71">
        <v>0</v>
      </c>
      <c r="S40" s="109" t="s">
        <v>845</v>
      </c>
      <c r="T40" s="72">
        <v>3</v>
      </c>
      <c r="U40" s="79">
        <v>3</v>
      </c>
      <c r="V40" s="148">
        <f t="shared" si="11"/>
        <v>3</v>
      </c>
    </row>
    <row r="41" spans="1:22" ht="15" customHeight="1" thickBot="1">
      <c r="A41" s="300"/>
      <c r="B41" s="81">
        <v>4</v>
      </c>
      <c r="C41" s="210" t="s">
        <v>18</v>
      </c>
      <c r="D41" s="95" t="s">
        <v>41</v>
      </c>
      <c r="E41" s="96" t="s">
        <v>42</v>
      </c>
      <c r="F41" s="96" t="s">
        <v>38</v>
      </c>
      <c r="G41" s="97">
        <f>ROW()</f>
        <v>41</v>
      </c>
      <c r="H41" s="96" t="s">
        <v>39</v>
      </c>
      <c r="I41" s="96" t="s">
        <v>41</v>
      </c>
      <c r="J41" s="228" t="s">
        <v>648</v>
      </c>
      <c r="K41" s="96" t="s">
        <v>40</v>
      </c>
      <c r="L41" s="96" t="s">
        <v>32</v>
      </c>
      <c r="M41" s="268" t="s">
        <v>31</v>
      </c>
      <c r="N41" s="106">
        <f t="shared" si="10"/>
        <v>1</v>
      </c>
      <c r="O41" s="82">
        <v>1</v>
      </c>
      <c r="P41" s="83">
        <v>0</v>
      </c>
      <c r="Q41" s="84">
        <v>0</v>
      </c>
      <c r="R41" s="85">
        <v>0</v>
      </c>
      <c r="S41" s="110" t="s">
        <v>936</v>
      </c>
      <c r="T41" s="86">
        <v>3</v>
      </c>
      <c r="U41" s="87">
        <v>2</v>
      </c>
      <c r="V41" s="149">
        <f t="shared" si="11"/>
        <v>3</v>
      </c>
    </row>
    <row r="42" spans="1:22" ht="15" customHeight="1" thickTop="1">
      <c r="A42" s="300"/>
      <c r="B42" s="57">
        <v>5</v>
      </c>
      <c r="C42" s="208" t="s">
        <v>315</v>
      </c>
      <c r="D42" s="99" t="s">
        <v>31</v>
      </c>
      <c r="E42" s="89" t="s">
        <v>32</v>
      </c>
      <c r="F42" s="89" t="s">
        <v>37</v>
      </c>
      <c r="G42" s="89" t="s">
        <v>39</v>
      </c>
      <c r="H42" s="100">
        <f>ROW()</f>
        <v>42</v>
      </c>
      <c r="I42" s="227" t="s">
        <v>916</v>
      </c>
      <c r="J42" s="219" t="s">
        <v>38</v>
      </c>
      <c r="K42" s="89" t="s">
        <v>41</v>
      </c>
      <c r="L42" s="89" t="s">
        <v>42</v>
      </c>
      <c r="M42" s="238" t="s">
        <v>40</v>
      </c>
      <c r="N42" s="104">
        <f t="shared" si="10"/>
        <v>1</v>
      </c>
      <c r="O42" s="64">
        <v>0</v>
      </c>
      <c r="P42" s="65">
        <v>1</v>
      </c>
      <c r="Q42" s="66">
        <v>0</v>
      </c>
      <c r="R42" s="67">
        <v>0</v>
      </c>
      <c r="S42" s="108" t="s">
        <v>927</v>
      </c>
      <c r="T42" s="68">
        <v>3</v>
      </c>
      <c r="U42" s="78">
        <v>0</v>
      </c>
      <c r="V42" s="147">
        <f t="shared" si="11"/>
        <v>1</v>
      </c>
    </row>
    <row r="43" spans="1:22" ht="14.25" customHeight="1">
      <c r="A43" s="300"/>
      <c r="B43" s="55">
        <v>6</v>
      </c>
      <c r="C43" s="209" t="s">
        <v>17</v>
      </c>
      <c r="D43" s="91" t="s">
        <v>39</v>
      </c>
      <c r="E43" s="93" t="s">
        <v>31</v>
      </c>
      <c r="F43" s="220" t="s">
        <v>40</v>
      </c>
      <c r="G43" s="93" t="s">
        <v>41</v>
      </c>
      <c r="H43" s="229" t="s">
        <v>916</v>
      </c>
      <c r="I43" s="92">
        <f>ROW()</f>
        <v>43</v>
      </c>
      <c r="J43" s="93" t="s">
        <v>32</v>
      </c>
      <c r="K43" s="93" t="s">
        <v>42</v>
      </c>
      <c r="L43" s="220" t="s">
        <v>38</v>
      </c>
      <c r="M43" s="235" t="s">
        <v>37</v>
      </c>
      <c r="N43" s="105">
        <f t="shared" si="10"/>
        <v>1</v>
      </c>
      <c r="O43" s="69">
        <v>0</v>
      </c>
      <c r="P43" s="54">
        <v>1</v>
      </c>
      <c r="Q43" s="70">
        <v>0</v>
      </c>
      <c r="R43" s="71">
        <v>0</v>
      </c>
      <c r="S43" s="109" t="s">
        <v>927</v>
      </c>
      <c r="T43" s="72">
        <v>3</v>
      </c>
      <c r="U43" s="79">
        <v>0</v>
      </c>
      <c r="V43" s="148">
        <f t="shared" si="11"/>
        <v>1</v>
      </c>
    </row>
    <row r="44" spans="1:22" ht="14.25" customHeight="1">
      <c r="A44" s="300"/>
      <c r="B44" s="55">
        <v>7</v>
      </c>
      <c r="C44" s="209" t="s">
        <v>475</v>
      </c>
      <c r="D44" s="91" t="s">
        <v>41</v>
      </c>
      <c r="E44" s="93" t="s">
        <v>37</v>
      </c>
      <c r="F44" s="93" t="s">
        <v>42</v>
      </c>
      <c r="G44" s="229" t="s">
        <v>646</v>
      </c>
      <c r="H44" s="220" t="s">
        <v>38</v>
      </c>
      <c r="I44" s="93" t="s">
        <v>32</v>
      </c>
      <c r="J44" s="92">
        <f>ROW()</f>
        <v>44</v>
      </c>
      <c r="K44" s="93" t="s">
        <v>31</v>
      </c>
      <c r="L44" s="93" t="s">
        <v>40</v>
      </c>
      <c r="M44" s="235" t="s">
        <v>39</v>
      </c>
      <c r="N44" s="105">
        <f t="shared" si="10"/>
        <v>1</v>
      </c>
      <c r="O44" s="69">
        <v>0</v>
      </c>
      <c r="P44" s="54">
        <v>0</v>
      </c>
      <c r="Q44" s="70">
        <v>1</v>
      </c>
      <c r="R44" s="71">
        <v>0</v>
      </c>
      <c r="S44" s="109" t="s">
        <v>935</v>
      </c>
      <c r="T44" s="72">
        <v>1</v>
      </c>
      <c r="U44" s="79">
        <v>-2</v>
      </c>
      <c r="V44" s="148">
        <f t="shared" si="11"/>
        <v>0</v>
      </c>
    </row>
    <row r="45" spans="1:22" ht="14.25" customHeight="1">
      <c r="A45" s="300"/>
      <c r="B45" s="55">
        <v>8</v>
      </c>
      <c r="C45" s="209" t="s">
        <v>22</v>
      </c>
      <c r="D45" s="91" t="s">
        <v>38</v>
      </c>
      <c r="E45" s="229" t="s">
        <v>961</v>
      </c>
      <c r="F45" s="93" t="s">
        <v>39</v>
      </c>
      <c r="G45" s="93" t="s">
        <v>40</v>
      </c>
      <c r="H45" s="93" t="s">
        <v>41</v>
      </c>
      <c r="I45" s="93" t="s">
        <v>42</v>
      </c>
      <c r="J45" s="93" t="s">
        <v>31</v>
      </c>
      <c r="K45" s="92">
        <f>ROW()</f>
        <v>45</v>
      </c>
      <c r="L45" s="93" t="s">
        <v>37</v>
      </c>
      <c r="M45" s="235" t="s">
        <v>32</v>
      </c>
      <c r="N45" s="105">
        <f t="shared" si="10"/>
        <v>1</v>
      </c>
      <c r="O45" s="69">
        <v>0</v>
      </c>
      <c r="P45" s="54">
        <v>0</v>
      </c>
      <c r="Q45" s="70">
        <v>1</v>
      </c>
      <c r="R45" s="71">
        <v>0</v>
      </c>
      <c r="S45" s="109" t="s">
        <v>970</v>
      </c>
      <c r="T45" s="72">
        <v>2</v>
      </c>
      <c r="U45" s="79">
        <v>-4</v>
      </c>
      <c r="V45" s="148">
        <f t="shared" si="11"/>
        <v>0</v>
      </c>
    </row>
    <row r="46" spans="1:22" ht="14.25" customHeight="1">
      <c r="A46" s="300"/>
      <c r="B46" s="55">
        <v>9</v>
      </c>
      <c r="C46" s="209" t="s">
        <v>317</v>
      </c>
      <c r="D46" s="260" t="s">
        <v>920</v>
      </c>
      <c r="E46" s="93" t="s">
        <v>39</v>
      </c>
      <c r="F46" s="220" t="s">
        <v>31</v>
      </c>
      <c r="G46" s="93" t="s">
        <v>32</v>
      </c>
      <c r="H46" s="93" t="s">
        <v>42</v>
      </c>
      <c r="I46" s="220" t="s">
        <v>38</v>
      </c>
      <c r="J46" s="93" t="s">
        <v>40</v>
      </c>
      <c r="K46" s="93" t="s">
        <v>37</v>
      </c>
      <c r="L46" s="92">
        <f>ROW()</f>
        <v>46</v>
      </c>
      <c r="M46" s="235" t="s">
        <v>41</v>
      </c>
      <c r="N46" s="105">
        <f t="shared" si="10"/>
        <v>1</v>
      </c>
      <c r="O46" s="69">
        <v>0</v>
      </c>
      <c r="P46" s="54">
        <v>0</v>
      </c>
      <c r="Q46" s="70">
        <v>1</v>
      </c>
      <c r="R46" s="71">
        <v>0</v>
      </c>
      <c r="S46" s="109" t="s">
        <v>937</v>
      </c>
      <c r="T46" s="72">
        <v>2</v>
      </c>
      <c r="U46" s="79">
        <v>-5</v>
      </c>
      <c r="V46" s="148">
        <f t="shared" si="11"/>
        <v>0</v>
      </c>
    </row>
    <row r="47" spans="1:22" ht="15" customHeight="1" thickBot="1">
      <c r="A47" s="300"/>
      <c r="B47" s="56">
        <v>10</v>
      </c>
      <c r="C47" s="211" t="s">
        <v>8</v>
      </c>
      <c r="D47" s="259" t="s">
        <v>42</v>
      </c>
      <c r="E47" s="101" t="s">
        <v>38</v>
      </c>
      <c r="F47" s="261" t="s">
        <v>841</v>
      </c>
      <c r="G47" s="223" t="s">
        <v>31</v>
      </c>
      <c r="H47" s="101" t="s">
        <v>40</v>
      </c>
      <c r="I47" s="101" t="s">
        <v>37</v>
      </c>
      <c r="J47" s="101" t="s">
        <v>39</v>
      </c>
      <c r="K47" s="101" t="s">
        <v>32</v>
      </c>
      <c r="L47" s="101" t="s">
        <v>41</v>
      </c>
      <c r="M47" s="237">
        <f>ROW()</f>
        <v>47</v>
      </c>
      <c r="N47" s="107">
        <f t="shared" si="10"/>
        <v>1</v>
      </c>
      <c r="O47" s="73">
        <v>0</v>
      </c>
      <c r="P47" s="74">
        <v>0</v>
      </c>
      <c r="Q47" s="75">
        <v>0</v>
      </c>
      <c r="R47" s="76">
        <v>1</v>
      </c>
      <c r="S47" s="111" t="s">
        <v>844</v>
      </c>
      <c r="T47" s="77">
        <v>0</v>
      </c>
      <c r="U47" s="80">
        <v>-3</v>
      </c>
      <c r="V47" s="150">
        <f t="shared" si="11"/>
        <v>-1</v>
      </c>
    </row>
    <row r="48" ht="13.5">
      <c r="R48" s="15">
        <f>SUM(R2:R47)</f>
        <v>5</v>
      </c>
    </row>
  </sheetData>
  <sheetProtection/>
  <mergeCells count="4">
    <mergeCell ref="A2:A11"/>
    <mergeCell ref="A14:A23"/>
    <mergeCell ref="A26:A35"/>
    <mergeCell ref="A38:A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8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1" sqref="F21"/>
    </sheetView>
  </sheetViews>
  <sheetFormatPr defaultColWidth="9.140625" defaultRowHeight="15"/>
  <cols>
    <col min="1" max="1" width="4.8515625" style="18" bestFit="1" customWidth="1"/>
    <col min="2" max="2" width="31.57421875" style="18" bestFit="1" customWidth="1"/>
    <col min="3" max="3" width="32.28125" style="18" bestFit="1" customWidth="1"/>
    <col min="4" max="4" width="9.140625" style="212" customWidth="1"/>
    <col min="5" max="5" width="9.140625" style="18" customWidth="1"/>
    <col min="6" max="7" width="9.140625" style="213" customWidth="1"/>
    <col min="8" max="8" width="30.8515625" style="213" bestFit="1" customWidth="1"/>
    <col min="9" max="9" width="31.57421875" style="213" bestFit="1" customWidth="1"/>
    <col min="10" max="16384" width="9.140625" style="213" customWidth="1"/>
  </cols>
  <sheetData>
    <row r="1" spans="1:5" ht="13.5">
      <c r="A1" s="18" t="s">
        <v>26</v>
      </c>
      <c r="B1" s="18" t="s">
        <v>27</v>
      </c>
      <c r="C1" s="18" t="s">
        <v>28</v>
      </c>
      <c r="D1" s="212" t="s">
        <v>64</v>
      </c>
      <c r="E1" s="18" t="s">
        <v>77</v>
      </c>
    </row>
    <row r="2" spans="1:5" ht="13.5">
      <c r="A2" s="213">
        <v>1</v>
      </c>
      <c r="B2" s="213" t="s">
        <v>503</v>
      </c>
      <c r="C2" s="19" t="s">
        <v>308</v>
      </c>
      <c r="D2" s="214" t="s">
        <v>916</v>
      </c>
      <c r="E2" s="18">
        <v>1</v>
      </c>
    </row>
    <row r="3" spans="1:5" ht="13.5">
      <c r="A3" s="213">
        <v>1</v>
      </c>
      <c r="B3" s="213" t="s">
        <v>15</v>
      </c>
      <c r="C3" s="19" t="s">
        <v>19</v>
      </c>
      <c r="D3" s="214" t="s">
        <v>941</v>
      </c>
      <c r="E3" s="18">
        <v>1</v>
      </c>
    </row>
    <row r="4" spans="1:5" ht="13.5">
      <c r="A4" s="213">
        <v>1</v>
      </c>
      <c r="B4" s="213" t="s">
        <v>417</v>
      </c>
      <c r="C4" s="19" t="s">
        <v>309</v>
      </c>
      <c r="D4" s="214" t="s">
        <v>842</v>
      </c>
      <c r="E4" s="18">
        <v>1</v>
      </c>
    </row>
    <row r="5" spans="1:5" ht="13.5">
      <c r="A5" s="213">
        <v>1</v>
      </c>
      <c r="B5" s="213" t="s">
        <v>360</v>
      </c>
      <c r="C5" s="19" t="s">
        <v>24</v>
      </c>
      <c r="D5" s="214" t="s">
        <v>918</v>
      </c>
      <c r="E5" s="18">
        <v>1</v>
      </c>
    </row>
    <row r="6" spans="1:5" ht="13.5">
      <c r="A6" s="213">
        <v>1</v>
      </c>
      <c r="B6" s="213" t="s">
        <v>16</v>
      </c>
      <c r="C6" s="19" t="s">
        <v>25</v>
      </c>
      <c r="D6" s="214" t="s">
        <v>915</v>
      </c>
      <c r="E6" s="18">
        <v>1</v>
      </c>
    </row>
    <row r="7" spans="1:5" ht="13.5">
      <c r="A7" s="213">
        <v>1</v>
      </c>
      <c r="B7" s="213" t="s">
        <v>311</v>
      </c>
      <c r="C7" s="19" t="s">
        <v>534</v>
      </c>
      <c r="D7" s="214" t="s">
        <v>941</v>
      </c>
      <c r="E7" s="18">
        <v>2</v>
      </c>
    </row>
    <row r="8" spans="1:5" ht="13.5">
      <c r="A8" s="213">
        <v>1</v>
      </c>
      <c r="B8" s="213" t="s">
        <v>9</v>
      </c>
      <c r="C8" s="19" t="s">
        <v>310</v>
      </c>
      <c r="D8" s="214" t="s">
        <v>842</v>
      </c>
      <c r="E8" s="18">
        <v>2</v>
      </c>
    </row>
    <row r="9" spans="1:5" ht="13.5">
      <c r="A9" s="213">
        <v>1</v>
      </c>
      <c r="B9" s="213" t="s">
        <v>378</v>
      </c>
      <c r="C9" s="19" t="s">
        <v>12</v>
      </c>
      <c r="D9" s="214" t="s">
        <v>913</v>
      </c>
      <c r="E9" s="18">
        <v>2</v>
      </c>
    </row>
    <row r="10" spans="1:5" ht="13.5">
      <c r="A10" s="213">
        <v>1</v>
      </c>
      <c r="B10" s="213" t="s">
        <v>354</v>
      </c>
      <c r="C10" s="19" t="s">
        <v>312</v>
      </c>
      <c r="D10" s="214" t="s">
        <v>912</v>
      </c>
      <c r="E10" s="18">
        <v>2</v>
      </c>
    </row>
    <row r="11" spans="1:5" ht="13.5">
      <c r="A11" s="213">
        <v>1</v>
      </c>
      <c r="B11" s="213" t="s">
        <v>20</v>
      </c>
      <c r="C11" s="19" t="s">
        <v>11</v>
      </c>
      <c r="D11" s="214" t="s">
        <v>918</v>
      </c>
      <c r="E11" s="18">
        <v>2</v>
      </c>
    </row>
    <row r="12" spans="1:5" ht="13.5">
      <c r="A12" s="213">
        <v>1</v>
      </c>
      <c r="B12" s="213" t="s">
        <v>314</v>
      </c>
      <c r="C12" s="19" t="s">
        <v>500</v>
      </c>
      <c r="D12" s="214" t="s">
        <v>919</v>
      </c>
      <c r="E12" s="18">
        <v>3</v>
      </c>
    </row>
    <row r="13" spans="1:5" ht="13.5">
      <c r="A13" s="213">
        <v>1</v>
      </c>
      <c r="B13" s="213" t="s">
        <v>10</v>
      </c>
      <c r="C13" s="19" t="s">
        <v>313</v>
      </c>
      <c r="D13" s="214" t="s">
        <v>842</v>
      </c>
      <c r="E13" s="18">
        <v>3</v>
      </c>
    </row>
    <row r="14" spans="1:5" ht="13.5">
      <c r="A14" s="213">
        <v>1</v>
      </c>
      <c r="B14" s="213" t="s">
        <v>23</v>
      </c>
      <c r="C14" s="19" t="s">
        <v>6</v>
      </c>
      <c r="D14" s="214" t="s">
        <v>950</v>
      </c>
      <c r="E14" s="18">
        <v>3</v>
      </c>
    </row>
    <row r="15" spans="1:5" ht="13.5">
      <c r="A15" s="213">
        <v>1</v>
      </c>
      <c r="B15" s="213" t="s">
        <v>7</v>
      </c>
      <c r="C15" s="19" t="s">
        <v>319</v>
      </c>
      <c r="D15" s="214" t="s">
        <v>952</v>
      </c>
      <c r="E15" s="18">
        <v>3</v>
      </c>
    </row>
    <row r="16" spans="1:5" ht="13.5">
      <c r="A16" s="213">
        <v>1</v>
      </c>
      <c r="B16" s="213" t="s">
        <v>13</v>
      </c>
      <c r="C16" s="19" t="s">
        <v>21</v>
      </c>
      <c r="D16" s="214" t="s">
        <v>842</v>
      </c>
      <c r="E16" s="18">
        <v>3</v>
      </c>
    </row>
    <row r="17" spans="1:5" ht="13.5">
      <c r="A17" s="213">
        <v>1</v>
      </c>
      <c r="B17" s="213" t="s">
        <v>17</v>
      </c>
      <c r="C17" s="19" t="s">
        <v>315</v>
      </c>
      <c r="D17" s="214" t="s">
        <v>916</v>
      </c>
      <c r="E17" s="18">
        <v>4</v>
      </c>
    </row>
    <row r="18" spans="1:5" ht="13.5">
      <c r="A18" s="213">
        <v>1</v>
      </c>
      <c r="B18" s="213" t="s">
        <v>14</v>
      </c>
      <c r="C18" s="19" t="s">
        <v>22</v>
      </c>
      <c r="D18" s="214" t="s">
        <v>955</v>
      </c>
      <c r="E18" s="18">
        <v>4</v>
      </c>
    </row>
    <row r="19" spans="1:5" ht="13.5">
      <c r="A19" s="213">
        <v>1</v>
      </c>
      <c r="B19" s="213" t="s">
        <v>475</v>
      </c>
      <c r="C19" s="19" t="s">
        <v>18</v>
      </c>
      <c r="D19" s="214" t="s">
        <v>646</v>
      </c>
      <c r="E19" s="18">
        <v>4</v>
      </c>
    </row>
    <row r="20" spans="1:5" ht="13.5">
      <c r="A20" s="213">
        <v>1</v>
      </c>
      <c r="B20" s="213" t="s">
        <v>8</v>
      </c>
      <c r="C20" s="19" t="s">
        <v>79</v>
      </c>
      <c r="D20" s="214" t="s">
        <v>841</v>
      </c>
      <c r="E20" s="18">
        <v>4</v>
      </c>
    </row>
    <row r="21" spans="1:5" ht="13.5">
      <c r="A21" s="213">
        <v>1</v>
      </c>
      <c r="B21" s="213" t="s">
        <v>317</v>
      </c>
      <c r="C21" s="19" t="s">
        <v>316</v>
      </c>
      <c r="D21" s="214" t="s">
        <v>920</v>
      </c>
      <c r="E21" s="18">
        <v>4</v>
      </c>
    </row>
    <row r="22" spans="1:5" ht="13.5">
      <c r="A22" s="213">
        <v>2</v>
      </c>
      <c r="B22" s="213" t="s">
        <v>318</v>
      </c>
      <c r="C22" s="19" t="s">
        <v>25</v>
      </c>
      <c r="D22" s="214"/>
      <c r="E22" s="18">
        <v>1</v>
      </c>
    </row>
    <row r="23" spans="1:5" ht="13.5">
      <c r="A23" s="213">
        <v>2</v>
      </c>
      <c r="B23" s="213" t="s">
        <v>24</v>
      </c>
      <c r="C23" s="19" t="s">
        <v>16</v>
      </c>
      <c r="D23" s="214"/>
      <c r="E23" s="18">
        <v>1</v>
      </c>
    </row>
    <row r="24" spans="1:5" ht="13.5">
      <c r="A24" s="213">
        <v>2</v>
      </c>
      <c r="B24" s="213" t="s">
        <v>309</v>
      </c>
      <c r="C24" s="19" t="s">
        <v>360</v>
      </c>
      <c r="D24" s="214"/>
      <c r="E24" s="18">
        <v>1</v>
      </c>
    </row>
    <row r="25" spans="1:5" ht="13.5">
      <c r="A25" s="213">
        <v>2</v>
      </c>
      <c r="B25" s="19" t="s">
        <v>19</v>
      </c>
      <c r="C25" s="19" t="s">
        <v>417</v>
      </c>
      <c r="D25" s="214"/>
      <c r="E25" s="18">
        <v>1</v>
      </c>
    </row>
    <row r="26" spans="1:5" ht="13.5">
      <c r="A26" s="213">
        <v>2</v>
      </c>
      <c r="B26" s="213" t="s">
        <v>503</v>
      </c>
      <c r="C26" s="19" t="s">
        <v>15</v>
      </c>
      <c r="D26" s="214"/>
      <c r="E26" s="18">
        <v>1</v>
      </c>
    </row>
    <row r="27" spans="1:5" ht="13.5">
      <c r="A27" s="213">
        <v>2</v>
      </c>
      <c r="B27" s="213" t="s">
        <v>534</v>
      </c>
      <c r="C27" s="19" t="s">
        <v>11</v>
      </c>
      <c r="D27" s="214"/>
      <c r="E27" s="18">
        <v>2</v>
      </c>
    </row>
    <row r="28" spans="1:5" ht="13.5">
      <c r="A28" s="213">
        <v>2</v>
      </c>
      <c r="B28" s="213" t="s">
        <v>312</v>
      </c>
      <c r="C28" s="19" t="s">
        <v>20</v>
      </c>
      <c r="D28" s="214"/>
      <c r="E28" s="18">
        <v>2</v>
      </c>
    </row>
    <row r="29" spans="1:5" ht="13.5">
      <c r="A29" s="213">
        <v>2</v>
      </c>
      <c r="B29" s="213" t="s">
        <v>12</v>
      </c>
      <c r="C29" s="19" t="s">
        <v>354</v>
      </c>
      <c r="D29" s="214"/>
      <c r="E29" s="18">
        <v>2</v>
      </c>
    </row>
    <row r="30" spans="1:5" ht="13.5">
      <c r="A30" s="213">
        <v>2</v>
      </c>
      <c r="B30" s="213" t="s">
        <v>310</v>
      </c>
      <c r="C30" s="19" t="s">
        <v>378</v>
      </c>
      <c r="D30" s="214"/>
      <c r="E30" s="18">
        <v>2</v>
      </c>
    </row>
    <row r="31" spans="1:5" ht="13.5">
      <c r="A31" s="213">
        <v>2</v>
      </c>
      <c r="B31" s="213" t="s">
        <v>311</v>
      </c>
      <c r="C31" s="19" t="s">
        <v>9</v>
      </c>
      <c r="D31" s="214"/>
      <c r="E31" s="18">
        <v>2</v>
      </c>
    </row>
    <row r="32" spans="1:5" ht="13.5">
      <c r="A32" s="213">
        <v>2</v>
      </c>
      <c r="B32" s="213" t="s">
        <v>500</v>
      </c>
      <c r="C32" s="19" t="s">
        <v>21</v>
      </c>
      <c r="D32" s="214"/>
      <c r="E32" s="18">
        <v>3</v>
      </c>
    </row>
    <row r="33" spans="1:5" ht="13.5">
      <c r="A33" s="213">
        <v>2</v>
      </c>
      <c r="B33" s="213" t="s">
        <v>319</v>
      </c>
      <c r="C33" s="19" t="s">
        <v>13</v>
      </c>
      <c r="D33" s="214"/>
      <c r="E33" s="18">
        <v>3</v>
      </c>
    </row>
    <row r="34" spans="1:5" ht="13.5">
      <c r="A34" s="213">
        <v>2</v>
      </c>
      <c r="B34" s="213" t="s">
        <v>6</v>
      </c>
      <c r="C34" s="19" t="s">
        <v>7</v>
      </c>
      <c r="D34" s="214"/>
      <c r="E34" s="18">
        <v>3</v>
      </c>
    </row>
    <row r="35" spans="1:5" ht="13.5">
      <c r="A35" s="213">
        <v>2</v>
      </c>
      <c r="B35" s="213" t="s">
        <v>313</v>
      </c>
      <c r="C35" s="19" t="s">
        <v>23</v>
      </c>
      <c r="D35" s="214"/>
      <c r="E35" s="18">
        <v>3</v>
      </c>
    </row>
    <row r="36" spans="1:5" ht="13.5">
      <c r="A36" s="213">
        <v>2</v>
      </c>
      <c r="B36" s="213" t="s">
        <v>314</v>
      </c>
      <c r="C36" s="19" t="s">
        <v>10</v>
      </c>
      <c r="D36" s="214"/>
      <c r="E36" s="18">
        <v>3</v>
      </c>
    </row>
    <row r="37" spans="1:5" ht="13.5">
      <c r="A37" s="213">
        <v>2</v>
      </c>
      <c r="B37" s="213" t="s">
        <v>315</v>
      </c>
      <c r="C37" s="19" t="s">
        <v>316</v>
      </c>
      <c r="D37" s="214"/>
      <c r="E37" s="18">
        <v>4</v>
      </c>
    </row>
    <row r="38" spans="1:5" ht="13.5">
      <c r="A38" s="213">
        <v>2</v>
      </c>
      <c r="B38" s="213" t="s">
        <v>79</v>
      </c>
      <c r="C38" s="19" t="s">
        <v>317</v>
      </c>
      <c r="D38" s="214"/>
      <c r="E38" s="18">
        <v>4</v>
      </c>
    </row>
    <row r="39" spans="1:5" ht="13.5">
      <c r="A39" s="213">
        <v>2</v>
      </c>
      <c r="B39" s="213" t="s">
        <v>18</v>
      </c>
      <c r="C39" s="19" t="s">
        <v>8</v>
      </c>
      <c r="D39" s="214"/>
      <c r="E39" s="18">
        <v>4</v>
      </c>
    </row>
    <row r="40" spans="1:5" ht="13.5">
      <c r="A40" s="213">
        <v>2</v>
      </c>
      <c r="B40" s="213" t="s">
        <v>22</v>
      </c>
      <c r="C40" s="19" t="s">
        <v>475</v>
      </c>
      <c r="D40" s="214"/>
      <c r="E40" s="18">
        <v>4</v>
      </c>
    </row>
    <row r="41" spans="1:5" ht="13.5">
      <c r="A41" s="213">
        <v>2</v>
      </c>
      <c r="B41" s="213" t="s">
        <v>17</v>
      </c>
      <c r="C41" s="19" t="s">
        <v>14</v>
      </c>
      <c r="D41" s="214"/>
      <c r="E41" s="18">
        <v>4</v>
      </c>
    </row>
    <row r="42" spans="1:5" ht="13.5">
      <c r="A42" s="213">
        <v>3</v>
      </c>
      <c r="B42" s="213" t="s">
        <v>15</v>
      </c>
      <c r="C42" s="19" t="s">
        <v>308</v>
      </c>
      <c r="D42" s="214"/>
      <c r="E42" s="18">
        <v>1</v>
      </c>
    </row>
    <row r="43" spans="1:5" ht="13.5">
      <c r="A43" s="213">
        <v>3</v>
      </c>
      <c r="B43" s="213" t="s">
        <v>417</v>
      </c>
      <c r="C43" s="19" t="s">
        <v>503</v>
      </c>
      <c r="D43" s="214"/>
      <c r="E43" s="18">
        <v>1</v>
      </c>
    </row>
    <row r="44" spans="1:5" ht="13.5">
      <c r="A44" s="213">
        <v>3</v>
      </c>
      <c r="B44" s="213" t="s">
        <v>360</v>
      </c>
      <c r="C44" s="19" t="s">
        <v>19</v>
      </c>
      <c r="D44" s="214"/>
      <c r="E44" s="18">
        <v>1</v>
      </c>
    </row>
    <row r="45" spans="1:5" ht="13.5">
      <c r="A45" s="213">
        <v>3</v>
      </c>
      <c r="B45" s="213" t="s">
        <v>16</v>
      </c>
      <c r="C45" s="19" t="s">
        <v>309</v>
      </c>
      <c r="D45" s="214"/>
      <c r="E45" s="18">
        <v>1</v>
      </c>
    </row>
    <row r="46" spans="1:5" ht="13.5">
      <c r="A46" s="213">
        <v>3</v>
      </c>
      <c r="B46" s="213" t="s">
        <v>25</v>
      </c>
      <c r="C46" s="19" t="s">
        <v>24</v>
      </c>
      <c r="D46" s="214"/>
      <c r="E46" s="18">
        <v>1</v>
      </c>
    </row>
    <row r="47" spans="1:5" ht="13.5">
      <c r="A47" s="213">
        <v>3</v>
      </c>
      <c r="B47" s="213" t="s">
        <v>9</v>
      </c>
      <c r="C47" s="19" t="s">
        <v>534</v>
      </c>
      <c r="D47" s="214"/>
      <c r="E47" s="18">
        <v>2</v>
      </c>
    </row>
    <row r="48" spans="1:5" ht="13.5">
      <c r="A48" s="213">
        <v>3</v>
      </c>
      <c r="B48" s="213" t="s">
        <v>378</v>
      </c>
      <c r="C48" s="19" t="s">
        <v>311</v>
      </c>
      <c r="D48" s="214"/>
      <c r="E48" s="18">
        <v>2</v>
      </c>
    </row>
    <row r="49" spans="1:5" ht="13.5">
      <c r="A49" s="213">
        <v>3</v>
      </c>
      <c r="B49" s="213" t="s">
        <v>354</v>
      </c>
      <c r="C49" s="19" t="s">
        <v>310</v>
      </c>
      <c r="D49" s="214"/>
      <c r="E49" s="18">
        <v>2</v>
      </c>
    </row>
    <row r="50" spans="1:5" ht="13.5">
      <c r="A50" s="213">
        <v>3</v>
      </c>
      <c r="B50" s="213" t="s">
        <v>20</v>
      </c>
      <c r="C50" s="19" t="s">
        <v>12</v>
      </c>
      <c r="D50" s="214"/>
      <c r="E50" s="18">
        <v>2</v>
      </c>
    </row>
    <row r="51" spans="1:5" ht="13.5">
      <c r="A51" s="213">
        <v>3</v>
      </c>
      <c r="B51" s="213" t="s">
        <v>11</v>
      </c>
      <c r="C51" s="19" t="s">
        <v>312</v>
      </c>
      <c r="D51" s="214"/>
      <c r="E51" s="18">
        <v>2</v>
      </c>
    </row>
    <row r="52" spans="1:5" ht="13.5">
      <c r="A52" s="213">
        <v>3</v>
      </c>
      <c r="B52" s="213" t="s">
        <v>10</v>
      </c>
      <c r="C52" s="19" t="s">
        <v>500</v>
      </c>
      <c r="D52" s="214"/>
      <c r="E52" s="18">
        <v>3</v>
      </c>
    </row>
    <row r="53" spans="1:5" ht="13.5">
      <c r="A53" s="213">
        <v>3</v>
      </c>
      <c r="B53" s="213" t="s">
        <v>23</v>
      </c>
      <c r="C53" s="19" t="s">
        <v>314</v>
      </c>
      <c r="D53" s="214"/>
      <c r="E53" s="18">
        <v>3</v>
      </c>
    </row>
    <row r="54" spans="1:5" ht="13.5">
      <c r="A54" s="213">
        <v>3</v>
      </c>
      <c r="B54" s="213" t="s">
        <v>7</v>
      </c>
      <c r="C54" s="19" t="s">
        <v>313</v>
      </c>
      <c r="D54" s="214"/>
      <c r="E54" s="18">
        <v>3</v>
      </c>
    </row>
    <row r="55" spans="1:5" ht="13.5">
      <c r="A55" s="213">
        <v>3</v>
      </c>
      <c r="B55" s="213" t="s">
        <v>13</v>
      </c>
      <c r="C55" s="19" t="s">
        <v>6</v>
      </c>
      <c r="D55" s="214"/>
      <c r="E55" s="18">
        <v>3</v>
      </c>
    </row>
    <row r="56" spans="1:5" ht="13.5">
      <c r="A56" s="213">
        <v>3</v>
      </c>
      <c r="B56" s="213" t="s">
        <v>21</v>
      </c>
      <c r="C56" s="19" t="s">
        <v>319</v>
      </c>
      <c r="D56" s="214"/>
      <c r="E56" s="18">
        <v>3</v>
      </c>
    </row>
    <row r="57" spans="1:5" ht="13.5">
      <c r="A57" s="213">
        <v>3</v>
      </c>
      <c r="B57" s="213" t="s">
        <v>14</v>
      </c>
      <c r="C57" s="19" t="s">
        <v>315</v>
      </c>
      <c r="D57" s="214"/>
      <c r="E57" s="18">
        <v>4</v>
      </c>
    </row>
    <row r="58" spans="1:5" ht="13.5">
      <c r="A58" s="213">
        <v>3</v>
      </c>
      <c r="B58" s="213" t="s">
        <v>475</v>
      </c>
      <c r="C58" s="19" t="s">
        <v>17</v>
      </c>
      <c r="D58" s="214"/>
      <c r="E58" s="18">
        <v>4</v>
      </c>
    </row>
    <row r="59" spans="1:5" ht="13.5">
      <c r="A59" s="213">
        <v>3</v>
      </c>
      <c r="B59" s="213" t="s">
        <v>8</v>
      </c>
      <c r="C59" s="19" t="s">
        <v>22</v>
      </c>
      <c r="D59" s="214"/>
      <c r="E59" s="18">
        <v>4</v>
      </c>
    </row>
    <row r="60" spans="1:5" ht="13.5">
      <c r="A60" s="213">
        <v>3</v>
      </c>
      <c r="B60" s="213" t="s">
        <v>317</v>
      </c>
      <c r="C60" s="19" t="s">
        <v>18</v>
      </c>
      <c r="D60" s="214"/>
      <c r="E60" s="18">
        <v>4</v>
      </c>
    </row>
    <row r="61" spans="1:5" ht="13.5">
      <c r="A61" s="213">
        <v>3</v>
      </c>
      <c r="B61" s="213" t="s">
        <v>316</v>
      </c>
      <c r="C61" s="19" t="s">
        <v>79</v>
      </c>
      <c r="D61" s="214"/>
      <c r="E61" s="18">
        <v>4</v>
      </c>
    </row>
    <row r="62" spans="1:5" ht="13.5">
      <c r="A62" s="213">
        <v>4</v>
      </c>
      <c r="B62" s="213" t="s">
        <v>318</v>
      </c>
      <c r="C62" s="19" t="s">
        <v>24</v>
      </c>
      <c r="D62" s="214"/>
      <c r="E62" s="18">
        <v>1</v>
      </c>
    </row>
    <row r="63" spans="1:5" ht="13.5">
      <c r="A63" s="213">
        <v>4</v>
      </c>
      <c r="B63" s="213" t="s">
        <v>309</v>
      </c>
      <c r="C63" s="19" t="s">
        <v>25</v>
      </c>
      <c r="D63" s="214"/>
      <c r="E63" s="18">
        <v>1</v>
      </c>
    </row>
    <row r="64" spans="1:5" ht="13.5">
      <c r="A64" s="213">
        <v>4</v>
      </c>
      <c r="B64" s="19" t="s">
        <v>19</v>
      </c>
      <c r="C64" s="19" t="s">
        <v>16</v>
      </c>
      <c r="D64" s="214"/>
      <c r="E64" s="18">
        <v>1</v>
      </c>
    </row>
    <row r="65" spans="1:5" ht="13.5">
      <c r="A65" s="213">
        <v>4</v>
      </c>
      <c r="B65" s="213" t="s">
        <v>503</v>
      </c>
      <c r="C65" s="19" t="s">
        <v>360</v>
      </c>
      <c r="D65" s="214"/>
      <c r="E65" s="18">
        <v>1</v>
      </c>
    </row>
    <row r="66" spans="1:5" ht="13.5">
      <c r="A66" s="213">
        <v>4</v>
      </c>
      <c r="B66" s="213" t="s">
        <v>15</v>
      </c>
      <c r="C66" s="19" t="s">
        <v>417</v>
      </c>
      <c r="D66" s="214"/>
      <c r="E66" s="18">
        <v>1</v>
      </c>
    </row>
    <row r="67" spans="1:5" ht="13.5">
      <c r="A67" s="213">
        <v>4</v>
      </c>
      <c r="B67" s="213" t="s">
        <v>534</v>
      </c>
      <c r="C67" s="19" t="s">
        <v>312</v>
      </c>
      <c r="D67" s="214"/>
      <c r="E67" s="18">
        <v>2</v>
      </c>
    </row>
    <row r="68" spans="1:5" ht="13.5">
      <c r="A68" s="213">
        <v>4</v>
      </c>
      <c r="B68" s="213" t="s">
        <v>12</v>
      </c>
      <c r="C68" s="19" t="s">
        <v>11</v>
      </c>
      <c r="D68" s="214"/>
      <c r="E68" s="18">
        <v>2</v>
      </c>
    </row>
    <row r="69" spans="1:5" ht="13.5">
      <c r="A69" s="213">
        <v>4</v>
      </c>
      <c r="B69" s="213" t="s">
        <v>310</v>
      </c>
      <c r="C69" s="19" t="s">
        <v>20</v>
      </c>
      <c r="D69" s="214"/>
      <c r="E69" s="18">
        <v>2</v>
      </c>
    </row>
    <row r="70" spans="1:5" ht="13.5">
      <c r="A70" s="213">
        <v>4</v>
      </c>
      <c r="B70" s="213" t="s">
        <v>311</v>
      </c>
      <c r="C70" s="19" t="s">
        <v>354</v>
      </c>
      <c r="D70" s="214"/>
      <c r="E70" s="18">
        <v>2</v>
      </c>
    </row>
    <row r="71" spans="1:5" ht="13.5">
      <c r="A71" s="213">
        <v>4</v>
      </c>
      <c r="B71" s="213" t="s">
        <v>9</v>
      </c>
      <c r="C71" s="19" t="s">
        <v>378</v>
      </c>
      <c r="D71" s="214"/>
      <c r="E71" s="18">
        <v>2</v>
      </c>
    </row>
    <row r="72" spans="1:5" ht="13.5">
      <c r="A72" s="213">
        <v>4</v>
      </c>
      <c r="B72" s="213" t="s">
        <v>500</v>
      </c>
      <c r="C72" s="19" t="s">
        <v>319</v>
      </c>
      <c r="D72" s="214"/>
      <c r="E72" s="18">
        <v>3</v>
      </c>
    </row>
    <row r="73" spans="1:5" ht="13.5">
      <c r="A73" s="213">
        <v>4</v>
      </c>
      <c r="B73" s="213" t="s">
        <v>6</v>
      </c>
      <c r="C73" s="19" t="s">
        <v>21</v>
      </c>
      <c r="D73" s="214"/>
      <c r="E73" s="18">
        <v>3</v>
      </c>
    </row>
    <row r="74" spans="1:5" ht="13.5">
      <c r="A74" s="213">
        <v>4</v>
      </c>
      <c r="B74" s="213" t="s">
        <v>313</v>
      </c>
      <c r="C74" s="19" t="s">
        <v>13</v>
      </c>
      <c r="D74" s="214"/>
      <c r="E74" s="18">
        <v>3</v>
      </c>
    </row>
    <row r="75" spans="1:5" ht="13.5">
      <c r="A75" s="213">
        <v>4</v>
      </c>
      <c r="B75" s="213" t="s">
        <v>314</v>
      </c>
      <c r="C75" s="19" t="s">
        <v>7</v>
      </c>
      <c r="D75" s="214"/>
      <c r="E75" s="18">
        <v>3</v>
      </c>
    </row>
    <row r="76" spans="1:5" ht="13.5">
      <c r="A76" s="213">
        <v>4</v>
      </c>
      <c r="B76" s="213" t="s">
        <v>10</v>
      </c>
      <c r="C76" s="19" t="s">
        <v>23</v>
      </c>
      <c r="D76" s="214"/>
      <c r="E76" s="18">
        <v>3</v>
      </c>
    </row>
    <row r="77" spans="1:5" ht="13.5">
      <c r="A77" s="213">
        <v>4</v>
      </c>
      <c r="B77" s="213" t="s">
        <v>315</v>
      </c>
      <c r="C77" s="19" t="s">
        <v>79</v>
      </c>
      <c r="D77" s="214"/>
      <c r="E77" s="18">
        <v>4</v>
      </c>
    </row>
    <row r="78" spans="1:5" ht="13.5">
      <c r="A78" s="213">
        <v>4</v>
      </c>
      <c r="B78" s="213" t="s">
        <v>18</v>
      </c>
      <c r="C78" s="19" t="s">
        <v>316</v>
      </c>
      <c r="D78" s="214"/>
      <c r="E78" s="18">
        <v>4</v>
      </c>
    </row>
    <row r="79" spans="1:5" ht="13.5">
      <c r="A79" s="213">
        <v>4</v>
      </c>
      <c r="B79" s="213" t="s">
        <v>22</v>
      </c>
      <c r="C79" s="19" t="s">
        <v>317</v>
      </c>
      <c r="D79" s="214"/>
      <c r="E79" s="18">
        <v>4</v>
      </c>
    </row>
    <row r="80" spans="1:5" ht="13.5">
      <c r="A80" s="213">
        <v>4</v>
      </c>
      <c r="B80" s="213" t="s">
        <v>17</v>
      </c>
      <c r="C80" s="19" t="s">
        <v>8</v>
      </c>
      <c r="D80" s="214"/>
      <c r="E80" s="18">
        <v>4</v>
      </c>
    </row>
    <row r="81" spans="1:5" ht="13.5">
      <c r="A81" s="213">
        <v>4</v>
      </c>
      <c r="B81" s="213" t="s">
        <v>14</v>
      </c>
      <c r="C81" s="19" t="s">
        <v>475</v>
      </c>
      <c r="D81" s="214"/>
      <c r="E81" s="18">
        <v>4</v>
      </c>
    </row>
    <row r="82" spans="1:5" ht="13.5">
      <c r="A82" s="213">
        <v>5</v>
      </c>
      <c r="B82" s="213" t="s">
        <v>417</v>
      </c>
      <c r="C82" s="19" t="s">
        <v>308</v>
      </c>
      <c r="D82" s="214"/>
      <c r="E82" s="18">
        <v>1</v>
      </c>
    </row>
    <row r="83" spans="1:5" ht="13.5">
      <c r="A83" s="213">
        <v>5</v>
      </c>
      <c r="B83" s="213" t="s">
        <v>360</v>
      </c>
      <c r="C83" s="19" t="s">
        <v>15</v>
      </c>
      <c r="D83" s="214"/>
      <c r="E83" s="18">
        <v>1</v>
      </c>
    </row>
    <row r="84" spans="1:5" ht="13.5">
      <c r="A84" s="213">
        <v>5</v>
      </c>
      <c r="B84" s="213" t="s">
        <v>16</v>
      </c>
      <c r="C84" s="19" t="s">
        <v>503</v>
      </c>
      <c r="D84" s="214"/>
      <c r="E84" s="18">
        <v>1</v>
      </c>
    </row>
    <row r="85" spans="1:5" ht="13.5">
      <c r="A85" s="213">
        <v>5</v>
      </c>
      <c r="B85" s="213" t="s">
        <v>25</v>
      </c>
      <c r="C85" s="19" t="s">
        <v>19</v>
      </c>
      <c r="D85" s="214"/>
      <c r="E85" s="18">
        <v>1</v>
      </c>
    </row>
    <row r="86" spans="1:5" ht="13.5">
      <c r="A86" s="213">
        <v>5</v>
      </c>
      <c r="B86" s="213" t="s">
        <v>24</v>
      </c>
      <c r="C86" s="19" t="s">
        <v>309</v>
      </c>
      <c r="D86" s="214"/>
      <c r="E86" s="18">
        <v>1</v>
      </c>
    </row>
    <row r="87" spans="1:5" ht="13.5">
      <c r="A87" s="213">
        <v>5</v>
      </c>
      <c r="B87" s="213" t="s">
        <v>378</v>
      </c>
      <c r="C87" s="19" t="s">
        <v>534</v>
      </c>
      <c r="D87" s="214"/>
      <c r="E87" s="18">
        <v>2</v>
      </c>
    </row>
    <row r="88" spans="1:5" ht="13.5">
      <c r="A88" s="213">
        <v>5</v>
      </c>
      <c r="B88" s="213" t="s">
        <v>354</v>
      </c>
      <c r="C88" s="19" t="s">
        <v>9</v>
      </c>
      <c r="D88" s="214"/>
      <c r="E88" s="18">
        <v>2</v>
      </c>
    </row>
    <row r="89" spans="1:5" ht="13.5">
      <c r="A89" s="213">
        <v>5</v>
      </c>
      <c r="B89" s="213" t="s">
        <v>20</v>
      </c>
      <c r="C89" s="19" t="s">
        <v>311</v>
      </c>
      <c r="D89" s="214"/>
      <c r="E89" s="18">
        <v>2</v>
      </c>
    </row>
    <row r="90" spans="1:5" ht="13.5">
      <c r="A90" s="213">
        <v>5</v>
      </c>
      <c r="B90" s="213" t="s">
        <v>11</v>
      </c>
      <c r="C90" s="19" t="s">
        <v>310</v>
      </c>
      <c r="D90" s="214"/>
      <c r="E90" s="18">
        <v>2</v>
      </c>
    </row>
    <row r="91" spans="1:5" ht="13.5">
      <c r="A91" s="213">
        <v>5</v>
      </c>
      <c r="B91" s="213" t="s">
        <v>312</v>
      </c>
      <c r="C91" s="19" t="s">
        <v>12</v>
      </c>
      <c r="D91" s="214"/>
      <c r="E91" s="18">
        <v>2</v>
      </c>
    </row>
    <row r="92" spans="1:5" ht="13.5">
      <c r="A92" s="213">
        <v>5</v>
      </c>
      <c r="B92" s="213" t="s">
        <v>23</v>
      </c>
      <c r="C92" s="19" t="s">
        <v>500</v>
      </c>
      <c r="D92" s="214"/>
      <c r="E92" s="18">
        <v>3</v>
      </c>
    </row>
    <row r="93" spans="1:5" ht="13.5">
      <c r="A93" s="213">
        <v>5</v>
      </c>
      <c r="B93" s="213" t="s">
        <v>7</v>
      </c>
      <c r="C93" s="19" t="s">
        <v>10</v>
      </c>
      <c r="D93" s="214"/>
      <c r="E93" s="18">
        <v>3</v>
      </c>
    </row>
    <row r="94" spans="1:5" ht="13.5">
      <c r="A94" s="213">
        <v>5</v>
      </c>
      <c r="B94" s="213" t="s">
        <v>13</v>
      </c>
      <c r="C94" s="19" t="s">
        <v>314</v>
      </c>
      <c r="D94" s="214"/>
      <c r="E94" s="18">
        <v>3</v>
      </c>
    </row>
    <row r="95" spans="1:5" ht="13.5">
      <c r="A95" s="213">
        <v>5</v>
      </c>
      <c r="B95" s="213" t="s">
        <v>21</v>
      </c>
      <c r="C95" s="19" t="s">
        <v>313</v>
      </c>
      <c r="D95" s="214"/>
      <c r="E95" s="18">
        <v>3</v>
      </c>
    </row>
    <row r="96" spans="1:5" ht="13.5">
      <c r="A96" s="213">
        <v>5</v>
      </c>
      <c r="B96" s="213" t="s">
        <v>319</v>
      </c>
      <c r="C96" s="19" t="s">
        <v>6</v>
      </c>
      <c r="D96" s="214"/>
      <c r="E96" s="18">
        <v>3</v>
      </c>
    </row>
    <row r="97" spans="1:5" ht="13.5">
      <c r="A97" s="213">
        <v>5</v>
      </c>
      <c r="B97" s="213" t="s">
        <v>475</v>
      </c>
      <c r="C97" s="19" t="s">
        <v>315</v>
      </c>
      <c r="D97" s="214"/>
      <c r="E97" s="18">
        <v>4</v>
      </c>
    </row>
    <row r="98" spans="1:5" ht="13.5">
      <c r="A98" s="213">
        <v>5</v>
      </c>
      <c r="B98" s="213" t="s">
        <v>8</v>
      </c>
      <c r="C98" s="19" t="s">
        <v>14</v>
      </c>
      <c r="D98" s="214"/>
      <c r="E98" s="18">
        <v>4</v>
      </c>
    </row>
    <row r="99" spans="1:5" ht="13.5">
      <c r="A99" s="213">
        <v>5</v>
      </c>
      <c r="B99" s="213" t="s">
        <v>317</v>
      </c>
      <c r="C99" s="19" t="s">
        <v>17</v>
      </c>
      <c r="D99" s="214"/>
      <c r="E99" s="18">
        <v>4</v>
      </c>
    </row>
    <row r="100" spans="1:5" ht="13.5">
      <c r="A100" s="213">
        <v>5</v>
      </c>
      <c r="B100" s="213" t="s">
        <v>316</v>
      </c>
      <c r="C100" s="19" t="s">
        <v>22</v>
      </c>
      <c r="D100" s="214"/>
      <c r="E100" s="18">
        <v>4</v>
      </c>
    </row>
    <row r="101" spans="1:5" ht="13.5">
      <c r="A101" s="213">
        <v>5</v>
      </c>
      <c r="B101" s="213" t="s">
        <v>79</v>
      </c>
      <c r="C101" s="19" t="s">
        <v>18</v>
      </c>
      <c r="D101" s="214"/>
      <c r="E101" s="18">
        <v>4</v>
      </c>
    </row>
    <row r="102" spans="1:5" ht="13.5">
      <c r="A102" s="213">
        <v>6</v>
      </c>
      <c r="B102" s="213" t="s">
        <v>318</v>
      </c>
      <c r="C102" s="19" t="s">
        <v>309</v>
      </c>
      <c r="D102" s="214"/>
      <c r="E102" s="18">
        <v>1</v>
      </c>
    </row>
    <row r="103" spans="1:5" ht="13.5">
      <c r="A103" s="213">
        <v>6</v>
      </c>
      <c r="B103" s="19" t="s">
        <v>19</v>
      </c>
      <c r="C103" s="19" t="s">
        <v>24</v>
      </c>
      <c r="D103" s="214"/>
      <c r="E103" s="18">
        <v>1</v>
      </c>
    </row>
    <row r="104" spans="1:5" ht="13.5">
      <c r="A104" s="213">
        <v>6</v>
      </c>
      <c r="B104" s="213" t="s">
        <v>503</v>
      </c>
      <c r="C104" s="19" t="s">
        <v>25</v>
      </c>
      <c r="D104" s="214"/>
      <c r="E104" s="18">
        <v>1</v>
      </c>
    </row>
    <row r="105" spans="1:5" ht="13.5">
      <c r="A105" s="213">
        <v>6</v>
      </c>
      <c r="B105" s="213" t="s">
        <v>15</v>
      </c>
      <c r="C105" s="19" t="s">
        <v>16</v>
      </c>
      <c r="D105" s="214"/>
      <c r="E105" s="18">
        <v>1</v>
      </c>
    </row>
    <row r="106" spans="1:5" ht="13.5">
      <c r="A106" s="213">
        <v>6</v>
      </c>
      <c r="B106" s="213" t="s">
        <v>417</v>
      </c>
      <c r="C106" s="19" t="s">
        <v>360</v>
      </c>
      <c r="D106" s="214"/>
      <c r="E106" s="18">
        <v>1</v>
      </c>
    </row>
    <row r="107" spans="1:5" ht="13.5">
      <c r="A107" s="213">
        <v>6</v>
      </c>
      <c r="B107" s="213" t="s">
        <v>534</v>
      </c>
      <c r="C107" s="19" t="s">
        <v>12</v>
      </c>
      <c r="D107" s="214"/>
      <c r="E107" s="18">
        <v>2</v>
      </c>
    </row>
    <row r="108" spans="1:5" ht="13.5">
      <c r="A108" s="213">
        <v>6</v>
      </c>
      <c r="B108" s="213" t="s">
        <v>310</v>
      </c>
      <c r="C108" s="19" t="s">
        <v>312</v>
      </c>
      <c r="D108" s="214"/>
      <c r="E108" s="18">
        <v>2</v>
      </c>
    </row>
    <row r="109" spans="1:5" ht="13.5">
      <c r="A109" s="213">
        <v>6</v>
      </c>
      <c r="B109" s="213" t="s">
        <v>311</v>
      </c>
      <c r="C109" s="19" t="s">
        <v>11</v>
      </c>
      <c r="D109" s="214"/>
      <c r="E109" s="18">
        <v>2</v>
      </c>
    </row>
    <row r="110" spans="1:5" ht="13.5">
      <c r="A110" s="213">
        <v>6</v>
      </c>
      <c r="B110" s="213" t="s">
        <v>9</v>
      </c>
      <c r="C110" s="19" t="s">
        <v>20</v>
      </c>
      <c r="D110" s="214"/>
      <c r="E110" s="18">
        <v>2</v>
      </c>
    </row>
    <row r="111" spans="1:5" ht="13.5">
      <c r="A111" s="213">
        <v>6</v>
      </c>
      <c r="B111" s="213" t="s">
        <v>378</v>
      </c>
      <c r="C111" s="19" t="s">
        <v>354</v>
      </c>
      <c r="D111" s="214"/>
      <c r="E111" s="18">
        <v>2</v>
      </c>
    </row>
    <row r="112" spans="1:5" ht="13.5">
      <c r="A112" s="213">
        <v>6</v>
      </c>
      <c r="B112" s="213" t="s">
        <v>500</v>
      </c>
      <c r="C112" s="19" t="s">
        <v>6</v>
      </c>
      <c r="D112" s="214"/>
      <c r="E112" s="18">
        <v>3</v>
      </c>
    </row>
    <row r="113" spans="1:5" ht="13.5">
      <c r="A113" s="213">
        <v>6</v>
      </c>
      <c r="B113" s="213" t="s">
        <v>313</v>
      </c>
      <c r="C113" s="19" t="s">
        <v>319</v>
      </c>
      <c r="D113" s="214"/>
      <c r="E113" s="18">
        <v>3</v>
      </c>
    </row>
    <row r="114" spans="1:5" ht="13.5">
      <c r="A114" s="213">
        <v>6</v>
      </c>
      <c r="B114" s="213" t="s">
        <v>314</v>
      </c>
      <c r="C114" s="19" t="s">
        <v>21</v>
      </c>
      <c r="D114" s="214"/>
      <c r="E114" s="18">
        <v>3</v>
      </c>
    </row>
    <row r="115" spans="1:5" ht="13.5">
      <c r="A115" s="213">
        <v>6</v>
      </c>
      <c r="B115" s="213" t="s">
        <v>10</v>
      </c>
      <c r="C115" s="19" t="s">
        <v>13</v>
      </c>
      <c r="D115" s="214"/>
      <c r="E115" s="18">
        <v>3</v>
      </c>
    </row>
    <row r="116" spans="1:5" ht="13.5">
      <c r="A116" s="213">
        <v>6</v>
      </c>
      <c r="B116" s="213" t="s">
        <v>23</v>
      </c>
      <c r="C116" s="19" t="s">
        <v>7</v>
      </c>
      <c r="D116" s="214"/>
      <c r="E116" s="18">
        <v>3</v>
      </c>
    </row>
    <row r="117" spans="1:5" ht="13.5">
      <c r="A117" s="213">
        <v>6</v>
      </c>
      <c r="B117" s="213" t="s">
        <v>315</v>
      </c>
      <c r="C117" s="19" t="s">
        <v>18</v>
      </c>
      <c r="D117" s="214"/>
      <c r="E117" s="18">
        <v>4</v>
      </c>
    </row>
    <row r="118" spans="1:5" ht="13.5">
      <c r="A118" s="213">
        <v>6</v>
      </c>
      <c r="B118" s="213" t="s">
        <v>22</v>
      </c>
      <c r="C118" s="19" t="s">
        <v>79</v>
      </c>
      <c r="D118" s="214"/>
      <c r="E118" s="18">
        <v>4</v>
      </c>
    </row>
    <row r="119" spans="1:5" ht="13.5">
      <c r="A119" s="213">
        <v>6</v>
      </c>
      <c r="B119" s="213" t="s">
        <v>17</v>
      </c>
      <c r="C119" s="19" t="s">
        <v>316</v>
      </c>
      <c r="D119" s="214"/>
      <c r="E119" s="18">
        <v>4</v>
      </c>
    </row>
    <row r="120" spans="1:5" ht="13.5">
      <c r="A120" s="213">
        <v>6</v>
      </c>
      <c r="B120" s="213" t="s">
        <v>14</v>
      </c>
      <c r="C120" s="19" t="s">
        <v>317</v>
      </c>
      <c r="D120" s="214"/>
      <c r="E120" s="18">
        <v>4</v>
      </c>
    </row>
    <row r="121" spans="1:5" ht="13.5">
      <c r="A121" s="213">
        <v>6</v>
      </c>
      <c r="B121" s="213" t="s">
        <v>475</v>
      </c>
      <c r="C121" s="19" t="s">
        <v>8</v>
      </c>
      <c r="D121" s="214"/>
      <c r="E121" s="18">
        <v>4</v>
      </c>
    </row>
    <row r="122" spans="1:5" ht="13.5">
      <c r="A122" s="213">
        <v>7</v>
      </c>
      <c r="B122" s="213" t="s">
        <v>360</v>
      </c>
      <c r="C122" s="215" t="s">
        <v>308</v>
      </c>
      <c r="E122" s="18">
        <v>1</v>
      </c>
    </row>
    <row r="123" spans="1:5" ht="13.5">
      <c r="A123" s="213">
        <v>7</v>
      </c>
      <c r="B123" s="213" t="s">
        <v>16</v>
      </c>
      <c r="C123" s="215" t="s">
        <v>417</v>
      </c>
      <c r="E123" s="18">
        <v>1</v>
      </c>
    </row>
    <row r="124" spans="1:5" ht="13.5">
      <c r="A124" s="213">
        <v>7</v>
      </c>
      <c r="B124" s="213" t="s">
        <v>25</v>
      </c>
      <c r="C124" s="215" t="s">
        <v>15</v>
      </c>
      <c r="E124" s="18">
        <v>1</v>
      </c>
    </row>
    <row r="125" spans="1:5" ht="13.5">
      <c r="A125" s="213">
        <v>7</v>
      </c>
      <c r="B125" s="213" t="s">
        <v>24</v>
      </c>
      <c r="C125" s="215" t="s">
        <v>503</v>
      </c>
      <c r="E125" s="18">
        <v>1</v>
      </c>
    </row>
    <row r="126" spans="1:5" ht="13.5">
      <c r="A126" s="213">
        <v>7</v>
      </c>
      <c r="B126" s="213" t="s">
        <v>309</v>
      </c>
      <c r="C126" s="19" t="s">
        <v>19</v>
      </c>
      <c r="E126" s="18">
        <v>1</v>
      </c>
    </row>
    <row r="127" spans="1:5" ht="13.5">
      <c r="A127" s="213">
        <v>7</v>
      </c>
      <c r="B127" s="213" t="s">
        <v>354</v>
      </c>
      <c r="C127" s="215" t="s">
        <v>534</v>
      </c>
      <c r="E127" s="18">
        <v>2</v>
      </c>
    </row>
    <row r="128" spans="1:5" ht="13.5">
      <c r="A128" s="213">
        <v>7</v>
      </c>
      <c r="B128" s="213" t="s">
        <v>20</v>
      </c>
      <c r="C128" s="215" t="s">
        <v>378</v>
      </c>
      <c r="E128" s="18">
        <v>2</v>
      </c>
    </row>
    <row r="129" spans="1:5" ht="13.5">
      <c r="A129" s="213">
        <v>7</v>
      </c>
      <c r="B129" s="213" t="s">
        <v>11</v>
      </c>
      <c r="C129" s="215" t="s">
        <v>9</v>
      </c>
      <c r="E129" s="18">
        <v>2</v>
      </c>
    </row>
    <row r="130" spans="1:5" ht="13.5">
      <c r="A130" s="213">
        <v>7</v>
      </c>
      <c r="B130" s="213" t="s">
        <v>312</v>
      </c>
      <c r="C130" s="215" t="s">
        <v>311</v>
      </c>
      <c r="E130" s="18">
        <v>2</v>
      </c>
    </row>
    <row r="131" spans="1:5" ht="13.5">
      <c r="A131" s="213">
        <v>7</v>
      </c>
      <c r="B131" s="213" t="s">
        <v>12</v>
      </c>
      <c r="C131" s="215" t="s">
        <v>310</v>
      </c>
      <c r="E131" s="18">
        <v>2</v>
      </c>
    </row>
    <row r="132" spans="1:5" ht="13.5">
      <c r="A132" s="213">
        <v>7</v>
      </c>
      <c r="B132" s="213" t="s">
        <v>7</v>
      </c>
      <c r="C132" s="215" t="s">
        <v>500</v>
      </c>
      <c r="E132" s="18">
        <v>3</v>
      </c>
    </row>
    <row r="133" spans="1:5" ht="13.5">
      <c r="A133" s="213">
        <v>7</v>
      </c>
      <c r="B133" s="213" t="s">
        <v>13</v>
      </c>
      <c r="C133" s="215" t="s">
        <v>23</v>
      </c>
      <c r="E133" s="18">
        <v>3</v>
      </c>
    </row>
    <row r="134" spans="1:5" ht="13.5">
      <c r="A134" s="213">
        <v>7</v>
      </c>
      <c r="B134" s="213" t="s">
        <v>21</v>
      </c>
      <c r="C134" s="215" t="s">
        <v>10</v>
      </c>
      <c r="E134" s="18">
        <v>3</v>
      </c>
    </row>
    <row r="135" spans="1:5" ht="13.5">
      <c r="A135" s="213">
        <v>7</v>
      </c>
      <c r="B135" s="213" t="s">
        <v>319</v>
      </c>
      <c r="C135" s="215" t="s">
        <v>314</v>
      </c>
      <c r="E135" s="18">
        <v>3</v>
      </c>
    </row>
    <row r="136" spans="1:5" ht="13.5">
      <c r="A136" s="213">
        <v>7</v>
      </c>
      <c r="B136" s="213" t="s">
        <v>6</v>
      </c>
      <c r="C136" s="215" t="s">
        <v>313</v>
      </c>
      <c r="E136" s="18">
        <v>3</v>
      </c>
    </row>
    <row r="137" spans="1:5" ht="13.5">
      <c r="A137" s="213">
        <v>7</v>
      </c>
      <c r="B137" s="213" t="s">
        <v>8</v>
      </c>
      <c r="C137" s="215" t="s">
        <v>315</v>
      </c>
      <c r="E137" s="18">
        <v>4</v>
      </c>
    </row>
    <row r="138" spans="1:5" ht="13.5">
      <c r="A138" s="213">
        <v>7</v>
      </c>
      <c r="B138" s="213" t="s">
        <v>317</v>
      </c>
      <c r="C138" s="215" t="s">
        <v>475</v>
      </c>
      <c r="E138" s="18">
        <v>4</v>
      </c>
    </row>
    <row r="139" spans="1:5" ht="13.5">
      <c r="A139" s="213">
        <v>7</v>
      </c>
      <c r="B139" s="213" t="s">
        <v>316</v>
      </c>
      <c r="C139" s="215" t="s">
        <v>14</v>
      </c>
      <c r="E139" s="18">
        <v>4</v>
      </c>
    </row>
    <row r="140" spans="1:5" ht="13.5">
      <c r="A140" s="213">
        <v>7</v>
      </c>
      <c r="B140" s="213" t="s">
        <v>79</v>
      </c>
      <c r="C140" s="215" t="s">
        <v>17</v>
      </c>
      <c r="E140" s="18">
        <v>4</v>
      </c>
    </row>
    <row r="141" spans="1:5" ht="13.5">
      <c r="A141" s="213">
        <v>7</v>
      </c>
      <c r="B141" s="213" t="s">
        <v>18</v>
      </c>
      <c r="C141" s="215" t="s">
        <v>22</v>
      </c>
      <c r="E141" s="18">
        <v>4</v>
      </c>
    </row>
    <row r="142" spans="1:5" ht="13.5">
      <c r="A142" s="213">
        <v>8</v>
      </c>
      <c r="B142" s="213" t="s">
        <v>318</v>
      </c>
      <c r="C142" s="19" t="s">
        <v>19</v>
      </c>
      <c r="E142" s="18">
        <v>1</v>
      </c>
    </row>
    <row r="143" spans="1:5" ht="13.5">
      <c r="A143" s="213">
        <v>8</v>
      </c>
      <c r="B143" s="213" t="s">
        <v>503</v>
      </c>
      <c r="C143" s="215" t="s">
        <v>309</v>
      </c>
      <c r="E143" s="18">
        <v>1</v>
      </c>
    </row>
    <row r="144" spans="1:5" ht="13.5">
      <c r="A144" s="213">
        <v>8</v>
      </c>
      <c r="B144" s="213" t="s">
        <v>15</v>
      </c>
      <c r="C144" s="215" t="s">
        <v>24</v>
      </c>
      <c r="E144" s="18">
        <v>1</v>
      </c>
    </row>
    <row r="145" spans="1:5" ht="13.5">
      <c r="A145" s="213">
        <v>8</v>
      </c>
      <c r="B145" s="213" t="s">
        <v>417</v>
      </c>
      <c r="C145" s="215" t="s">
        <v>25</v>
      </c>
      <c r="E145" s="18">
        <v>1</v>
      </c>
    </row>
    <row r="146" spans="1:5" ht="13.5">
      <c r="A146" s="213">
        <v>8</v>
      </c>
      <c r="B146" s="213" t="s">
        <v>360</v>
      </c>
      <c r="C146" s="215" t="s">
        <v>16</v>
      </c>
      <c r="E146" s="18">
        <v>1</v>
      </c>
    </row>
    <row r="147" spans="1:5" ht="13.5">
      <c r="A147" s="213">
        <v>8</v>
      </c>
      <c r="B147" s="213" t="s">
        <v>534</v>
      </c>
      <c r="C147" s="215" t="s">
        <v>310</v>
      </c>
      <c r="E147" s="18">
        <v>2</v>
      </c>
    </row>
    <row r="148" spans="1:5" ht="13.5">
      <c r="A148" s="213">
        <v>8</v>
      </c>
      <c r="B148" s="213" t="s">
        <v>311</v>
      </c>
      <c r="C148" s="215" t="s">
        <v>12</v>
      </c>
      <c r="E148" s="18">
        <v>2</v>
      </c>
    </row>
    <row r="149" spans="1:5" ht="13.5">
      <c r="A149" s="213">
        <v>8</v>
      </c>
      <c r="B149" s="213" t="s">
        <v>9</v>
      </c>
      <c r="C149" s="215" t="s">
        <v>312</v>
      </c>
      <c r="E149" s="18">
        <v>2</v>
      </c>
    </row>
    <row r="150" spans="1:5" ht="13.5">
      <c r="A150" s="213">
        <v>8</v>
      </c>
      <c r="B150" s="213" t="s">
        <v>378</v>
      </c>
      <c r="C150" s="215" t="s">
        <v>11</v>
      </c>
      <c r="E150" s="18">
        <v>2</v>
      </c>
    </row>
    <row r="151" spans="1:5" ht="13.5">
      <c r="A151" s="213">
        <v>8</v>
      </c>
      <c r="B151" s="213" t="s">
        <v>354</v>
      </c>
      <c r="C151" s="215" t="s">
        <v>20</v>
      </c>
      <c r="E151" s="18">
        <v>2</v>
      </c>
    </row>
    <row r="152" spans="1:5" ht="13.5">
      <c r="A152" s="213">
        <v>8</v>
      </c>
      <c r="B152" s="213" t="s">
        <v>500</v>
      </c>
      <c r="C152" s="215" t="s">
        <v>313</v>
      </c>
      <c r="E152" s="18">
        <v>3</v>
      </c>
    </row>
    <row r="153" spans="1:5" ht="13.5">
      <c r="A153" s="213">
        <v>8</v>
      </c>
      <c r="B153" s="213" t="s">
        <v>314</v>
      </c>
      <c r="C153" s="215" t="s">
        <v>6</v>
      </c>
      <c r="E153" s="18">
        <v>3</v>
      </c>
    </row>
    <row r="154" spans="1:5" ht="13.5">
      <c r="A154" s="213">
        <v>8</v>
      </c>
      <c r="B154" s="213" t="s">
        <v>10</v>
      </c>
      <c r="C154" s="215" t="s">
        <v>319</v>
      </c>
      <c r="E154" s="18">
        <v>3</v>
      </c>
    </row>
    <row r="155" spans="1:5" ht="13.5">
      <c r="A155" s="213">
        <v>8</v>
      </c>
      <c r="B155" s="213" t="s">
        <v>23</v>
      </c>
      <c r="C155" s="215" t="s">
        <v>21</v>
      </c>
      <c r="E155" s="18">
        <v>3</v>
      </c>
    </row>
    <row r="156" spans="1:5" ht="13.5">
      <c r="A156" s="213">
        <v>8</v>
      </c>
      <c r="B156" s="213" t="s">
        <v>7</v>
      </c>
      <c r="C156" s="215" t="s">
        <v>13</v>
      </c>
      <c r="E156" s="18">
        <v>3</v>
      </c>
    </row>
    <row r="157" spans="1:5" ht="13.5">
      <c r="A157" s="213">
        <v>8</v>
      </c>
      <c r="B157" s="213" t="s">
        <v>315</v>
      </c>
      <c r="C157" s="215" t="s">
        <v>22</v>
      </c>
      <c r="E157" s="18">
        <v>4</v>
      </c>
    </row>
    <row r="158" spans="1:5" ht="13.5">
      <c r="A158" s="213">
        <v>8</v>
      </c>
      <c r="B158" s="213" t="s">
        <v>17</v>
      </c>
      <c r="C158" s="215" t="s">
        <v>18</v>
      </c>
      <c r="E158" s="18">
        <v>4</v>
      </c>
    </row>
    <row r="159" spans="1:5" ht="13.5">
      <c r="A159" s="213">
        <v>8</v>
      </c>
      <c r="B159" s="213" t="s">
        <v>14</v>
      </c>
      <c r="C159" s="215" t="s">
        <v>79</v>
      </c>
      <c r="E159" s="18">
        <v>4</v>
      </c>
    </row>
    <row r="160" spans="1:5" ht="13.5">
      <c r="A160" s="213">
        <v>8</v>
      </c>
      <c r="B160" s="213" t="s">
        <v>475</v>
      </c>
      <c r="C160" s="215" t="s">
        <v>316</v>
      </c>
      <c r="E160" s="18">
        <v>4</v>
      </c>
    </row>
    <row r="161" spans="1:5" ht="13.5">
      <c r="A161" s="213">
        <v>8</v>
      </c>
      <c r="B161" s="213" t="s">
        <v>8</v>
      </c>
      <c r="C161" s="215" t="s">
        <v>317</v>
      </c>
      <c r="E161" s="18">
        <v>4</v>
      </c>
    </row>
    <row r="162" spans="1:5" ht="13.5">
      <c r="A162" s="213">
        <v>9</v>
      </c>
      <c r="B162" s="213" t="s">
        <v>16</v>
      </c>
      <c r="C162" s="215" t="s">
        <v>308</v>
      </c>
      <c r="E162" s="18">
        <v>1</v>
      </c>
    </row>
    <row r="163" spans="1:5" ht="13.5">
      <c r="A163" s="213">
        <v>9</v>
      </c>
      <c r="B163" s="213" t="s">
        <v>25</v>
      </c>
      <c r="C163" s="215" t="s">
        <v>360</v>
      </c>
      <c r="E163" s="18">
        <v>1</v>
      </c>
    </row>
    <row r="164" spans="1:5" ht="13.5">
      <c r="A164" s="213">
        <v>9</v>
      </c>
      <c r="B164" s="213" t="s">
        <v>24</v>
      </c>
      <c r="C164" s="215" t="s">
        <v>417</v>
      </c>
      <c r="E164" s="18">
        <v>1</v>
      </c>
    </row>
    <row r="165" spans="1:5" ht="13.5">
      <c r="A165" s="213">
        <v>9</v>
      </c>
      <c r="B165" s="213" t="s">
        <v>309</v>
      </c>
      <c r="C165" s="215" t="s">
        <v>15</v>
      </c>
      <c r="E165" s="18">
        <v>1</v>
      </c>
    </row>
    <row r="166" spans="1:5" ht="13.5">
      <c r="A166" s="213">
        <v>9</v>
      </c>
      <c r="B166" s="19" t="s">
        <v>19</v>
      </c>
      <c r="C166" s="215" t="s">
        <v>503</v>
      </c>
      <c r="E166" s="18">
        <v>1</v>
      </c>
    </row>
    <row r="167" spans="1:5" ht="13.5">
      <c r="A167" s="213">
        <v>9</v>
      </c>
      <c r="B167" s="213" t="s">
        <v>20</v>
      </c>
      <c r="C167" s="215" t="s">
        <v>534</v>
      </c>
      <c r="E167" s="18">
        <v>2</v>
      </c>
    </row>
    <row r="168" spans="1:5" ht="13.5">
      <c r="A168" s="213">
        <v>9</v>
      </c>
      <c r="B168" s="213" t="s">
        <v>11</v>
      </c>
      <c r="C168" s="215" t="s">
        <v>354</v>
      </c>
      <c r="E168" s="18">
        <v>2</v>
      </c>
    </row>
    <row r="169" spans="1:5" ht="13.5">
      <c r="A169" s="213">
        <v>9</v>
      </c>
      <c r="B169" s="213" t="s">
        <v>312</v>
      </c>
      <c r="C169" s="215" t="s">
        <v>378</v>
      </c>
      <c r="E169" s="18">
        <v>2</v>
      </c>
    </row>
    <row r="170" spans="1:5" ht="13.5">
      <c r="A170" s="213">
        <v>9</v>
      </c>
      <c r="B170" s="213" t="s">
        <v>12</v>
      </c>
      <c r="C170" s="215" t="s">
        <v>9</v>
      </c>
      <c r="E170" s="18">
        <v>2</v>
      </c>
    </row>
    <row r="171" spans="1:5" ht="13.5">
      <c r="A171" s="213">
        <v>9</v>
      </c>
      <c r="B171" s="213" t="s">
        <v>310</v>
      </c>
      <c r="C171" s="215" t="s">
        <v>311</v>
      </c>
      <c r="E171" s="18">
        <v>2</v>
      </c>
    </row>
    <row r="172" spans="1:5" ht="13.5">
      <c r="A172" s="213">
        <v>9</v>
      </c>
      <c r="B172" s="213" t="s">
        <v>13</v>
      </c>
      <c r="C172" s="215" t="s">
        <v>500</v>
      </c>
      <c r="E172" s="18">
        <v>3</v>
      </c>
    </row>
    <row r="173" spans="1:5" ht="13.5">
      <c r="A173" s="213">
        <v>9</v>
      </c>
      <c r="B173" s="213" t="s">
        <v>21</v>
      </c>
      <c r="C173" s="215" t="s">
        <v>7</v>
      </c>
      <c r="E173" s="18">
        <v>3</v>
      </c>
    </row>
    <row r="174" spans="1:5" ht="13.5">
      <c r="A174" s="213">
        <v>9</v>
      </c>
      <c r="B174" s="213" t="s">
        <v>319</v>
      </c>
      <c r="C174" s="215" t="s">
        <v>23</v>
      </c>
      <c r="E174" s="18">
        <v>3</v>
      </c>
    </row>
    <row r="175" spans="1:5" ht="13.5">
      <c r="A175" s="213">
        <v>9</v>
      </c>
      <c r="B175" s="213" t="s">
        <v>6</v>
      </c>
      <c r="C175" s="215" t="s">
        <v>10</v>
      </c>
      <c r="E175" s="18">
        <v>3</v>
      </c>
    </row>
    <row r="176" spans="1:5" ht="13.5">
      <c r="A176" s="213">
        <v>9</v>
      </c>
      <c r="B176" s="213" t="s">
        <v>313</v>
      </c>
      <c r="C176" s="215" t="s">
        <v>314</v>
      </c>
      <c r="E176" s="18">
        <v>3</v>
      </c>
    </row>
    <row r="177" spans="1:5" ht="13.5">
      <c r="A177" s="213">
        <v>9</v>
      </c>
      <c r="B177" s="213" t="s">
        <v>317</v>
      </c>
      <c r="C177" s="215" t="s">
        <v>315</v>
      </c>
      <c r="E177" s="18">
        <v>4</v>
      </c>
    </row>
    <row r="178" spans="1:5" ht="13.5">
      <c r="A178" s="213">
        <v>9</v>
      </c>
      <c r="B178" s="213" t="s">
        <v>316</v>
      </c>
      <c r="C178" s="215" t="s">
        <v>8</v>
      </c>
      <c r="E178" s="18">
        <v>4</v>
      </c>
    </row>
    <row r="179" spans="1:5" ht="13.5">
      <c r="A179" s="213">
        <v>9</v>
      </c>
      <c r="B179" s="213" t="s">
        <v>79</v>
      </c>
      <c r="C179" s="215" t="s">
        <v>475</v>
      </c>
      <c r="E179" s="18">
        <v>4</v>
      </c>
    </row>
    <row r="180" spans="1:5" ht="13.5">
      <c r="A180" s="213">
        <v>9</v>
      </c>
      <c r="B180" s="213" t="s">
        <v>18</v>
      </c>
      <c r="C180" s="215" t="s">
        <v>14</v>
      </c>
      <c r="E180" s="18">
        <v>4</v>
      </c>
    </row>
    <row r="181" spans="1:5" ht="13.5">
      <c r="A181" s="213">
        <v>9</v>
      </c>
      <c r="B181" s="213" t="s">
        <v>22</v>
      </c>
      <c r="C181" s="215" t="s">
        <v>17</v>
      </c>
      <c r="E181" s="18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57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56" sqref="F56"/>
    </sheetView>
  </sheetViews>
  <sheetFormatPr defaultColWidth="9.140625" defaultRowHeight="15"/>
  <cols>
    <col min="1" max="2" width="31.57421875" style="115" bestFit="1" customWidth="1"/>
    <col min="3" max="3" width="8.8515625" style="15" bestFit="1" customWidth="1"/>
    <col min="4" max="17" width="4.28125" style="15" customWidth="1"/>
    <col min="18" max="16384" width="9.140625" style="15" customWidth="1"/>
  </cols>
  <sheetData>
    <row r="1" spans="1:17" ht="14.25" thickBot="1">
      <c r="A1" s="122"/>
      <c r="B1" s="120"/>
      <c r="C1" s="125" t="s">
        <v>80</v>
      </c>
      <c r="D1" s="62">
        <v>1</v>
      </c>
      <c r="E1" s="59">
        <v>2</v>
      </c>
      <c r="F1" s="59">
        <v>3</v>
      </c>
      <c r="G1" s="59">
        <v>4</v>
      </c>
      <c r="H1" s="59">
        <v>5</v>
      </c>
      <c r="I1" s="59">
        <v>6</v>
      </c>
      <c r="J1" s="59">
        <v>7</v>
      </c>
      <c r="K1" s="59">
        <v>8</v>
      </c>
      <c r="L1" s="59">
        <v>9</v>
      </c>
      <c r="M1" s="59">
        <v>10</v>
      </c>
      <c r="N1" s="59">
        <v>11</v>
      </c>
      <c r="O1" s="59">
        <v>12</v>
      </c>
      <c r="P1" s="59">
        <v>13</v>
      </c>
      <c r="Q1" s="60">
        <v>14</v>
      </c>
    </row>
    <row r="2" spans="1:17" ht="13.5">
      <c r="A2" s="117" t="s">
        <v>12</v>
      </c>
      <c r="B2" s="134" t="s">
        <v>196</v>
      </c>
      <c r="C2" s="118">
        <f aca="true" t="shared" si="0" ref="C2:C65">SUM(D2:Q2)</f>
        <v>4</v>
      </c>
      <c r="D2" s="68">
        <v>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19"/>
    </row>
    <row r="3" spans="1:17" ht="13.5">
      <c r="A3" s="113" t="s">
        <v>17</v>
      </c>
      <c r="B3" s="139" t="s">
        <v>172</v>
      </c>
      <c r="C3" s="116">
        <f t="shared" si="0"/>
        <v>2</v>
      </c>
      <c r="D3" s="72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14"/>
    </row>
    <row r="4" spans="1:17" ht="13.5">
      <c r="A4" s="113" t="s">
        <v>19</v>
      </c>
      <c r="B4" s="139" t="s">
        <v>365</v>
      </c>
      <c r="C4" s="116">
        <f t="shared" si="0"/>
        <v>2</v>
      </c>
      <c r="D4" s="72"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14"/>
    </row>
    <row r="5" spans="1:17" ht="13.5">
      <c r="A5" s="113" t="s">
        <v>316</v>
      </c>
      <c r="B5" s="139" t="s">
        <v>399</v>
      </c>
      <c r="C5" s="116">
        <f t="shared" si="0"/>
        <v>2</v>
      </c>
      <c r="D5" s="72">
        <v>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14"/>
    </row>
    <row r="6" spans="1:17" ht="13.5">
      <c r="A6" s="113" t="s">
        <v>15</v>
      </c>
      <c r="B6" s="139" t="s">
        <v>83</v>
      </c>
      <c r="C6" s="116">
        <f t="shared" si="0"/>
        <v>2</v>
      </c>
      <c r="D6" s="72">
        <v>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114"/>
    </row>
    <row r="7" spans="1:17" ht="13.5">
      <c r="A7" s="113" t="s">
        <v>11</v>
      </c>
      <c r="B7" s="139" t="s">
        <v>153</v>
      </c>
      <c r="C7" s="116">
        <f t="shared" si="0"/>
        <v>2</v>
      </c>
      <c r="D7" s="72">
        <v>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14"/>
    </row>
    <row r="8" spans="1:17" ht="13.5">
      <c r="A8" s="113" t="s">
        <v>6</v>
      </c>
      <c r="B8" s="139" t="s">
        <v>267</v>
      </c>
      <c r="C8" s="116">
        <f t="shared" si="0"/>
        <v>2</v>
      </c>
      <c r="D8" s="72">
        <v>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114"/>
    </row>
    <row r="9" spans="1:17" ht="13.5">
      <c r="A9" s="113" t="s">
        <v>14</v>
      </c>
      <c r="B9" s="139" t="s">
        <v>227</v>
      </c>
      <c r="C9" s="116">
        <f t="shared" si="0"/>
        <v>2</v>
      </c>
      <c r="D9" s="72">
        <v>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114"/>
    </row>
    <row r="10" spans="1:17" ht="13.5">
      <c r="A10" s="113" t="s">
        <v>500</v>
      </c>
      <c r="B10" s="139" t="s">
        <v>240</v>
      </c>
      <c r="C10" s="116">
        <f t="shared" si="0"/>
        <v>2</v>
      </c>
      <c r="D10" s="72">
        <v>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114"/>
    </row>
    <row r="11" spans="1:17" ht="13.5">
      <c r="A11" s="113" t="s">
        <v>500</v>
      </c>
      <c r="B11" s="139" t="s">
        <v>245</v>
      </c>
      <c r="C11" s="116">
        <f t="shared" si="0"/>
        <v>2</v>
      </c>
      <c r="D11" s="72">
        <v>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114"/>
    </row>
    <row r="12" spans="1:17" ht="13.5">
      <c r="A12" s="113" t="s">
        <v>319</v>
      </c>
      <c r="B12" s="139" t="s">
        <v>328</v>
      </c>
      <c r="C12" s="116">
        <f t="shared" si="0"/>
        <v>2</v>
      </c>
      <c r="D12" s="72">
        <v>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114"/>
    </row>
    <row r="13" spans="1:17" ht="13.5">
      <c r="A13" s="113" t="s">
        <v>316</v>
      </c>
      <c r="B13" s="139" t="s">
        <v>188</v>
      </c>
      <c r="C13" s="116">
        <f t="shared" si="0"/>
        <v>2</v>
      </c>
      <c r="D13" s="72">
        <v>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114"/>
    </row>
    <row r="14" spans="1:17" ht="13.5">
      <c r="A14" s="113" t="s">
        <v>25</v>
      </c>
      <c r="B14" s="139" t="s">
        <v>407</v>
      </c>
      <c r="C14" s="116">
        <f t="shared" si="0"/>
        <v>2</v>
      </c>
      <c r="D14" s="72">
        <v>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114"/>
    </row>
    <row r="15" spans="1:17" ht="13.5">
      <c r="A15" s="113" t="s">
        <v>308</v>
      </c>
      <c r="B15" s="139" t="s">
        <v>213</v>
      </c>
      <c r="C15" s="116">
        <f t="shared" si="0"/>
        <v>2</v>
      </c>
      <c r="D15" s="72">
        <v>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14"/>
    </row>
    <row r="16" spans="1:17" ht="13.5">
      <c r="A16" s="113" t="s">
        <v>11</v>
      </c>
      <c r="B16" s="139" t="s">
        <v>157</v>
      </c>
      <c r="C16" s="116">
        <f t="shared" si="0"/>
        <v>2</v>
      </c>
      <c r="D16" s="72">
        <v>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4"/>
    </row>
    <row r="17" spans="1:17" ht="13.5">
      <c r="A17" s="113" t="s">
        <v>6</v>
      </c>
      <c r="B17" s="139" t="s">
        <v>264</v>
      </c>
      <c r="C17" s="116">
        <f t="shared" si="0"/>
        <v>2</v>
      </c>
      <c r="D17" s="72">
        <v>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114"/>
    </row>
    <row r="18" spans="1:17" ht="13.5">
      <c r="A18" s="113" t="s">
        <v>14</v>
      </c>
      <c r="B18" s="139" t="s">
        <v>234</v>
      </c>
      <c r="C18" s="116">
        <f t="shared" si="0"/>
        <v>2</v>
      </c>
      <c r="D18" s="72">
        <v>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4"/>
    </row>
    <row r="19" spans="1:17" ht="13.5">
      <c r="A19" s="113" t="s">
        <v>500</v>
      </c>
      <c r="B19" s="139" t="s">
        <v>501</v>
      </c>
      <c r="C19" s="116">
        <f t="shared" si="0"/>
        <v>2</v>
      </c>
      <c r="D19" s="72">
        <v>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4"/>
    </row>
    <row r="20" spans="1:17" ht="13.5">
      <c r="A20" s="113" t="s">
        <v>6</v>
      </c>
      <c r="B20" s="139" t="s">
        <v>262</v>
      </c>
      <c r="C20" s="116">
        <f t="shared" si="0"/>
        <v>2</v>
      </c>
      <c r="D20" s="72">
        <v>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14"/>
    </row>
    <row r="21" spans="1:17" ht="13.5">
      <c r="A21" s="113" t="s">
        <v>11</v>
      </c>
      <c r="B21" s="139" t="s">
        <v>158</v>
      </c>
      <c r="C21" s="116">
        <f t="shared" si="0"/>
        <v>1</v>
      </c>
      <c r="D21" s="72">
        <v>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4"/>
    </row>
    <row r="22" spans="1:17" ht="13.5">
      <c r="A22" s="113" t="s">
        <v>378</v>
      </c>
      <c r="B22" s="139" t="s">
        <v>384</v>
      </c>
      <c r="C22" s="116">
        <f t="shared" si="0"/>
        <v>1</v>
      </c>
      <c r="D22" s="72">
        <v>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4"/>
    </row>
    <row r="23" spans="1:17" ht="13.5">
      <c r="A23" s="113" t="s">
        <v>311</v>
      </c>
      <c r="B23" s="139" t="s">
        <v>389</v>
      </c>
      <c r="C23" s="116">
        <f t="shared" si="0"/>
        <v>1</v>
      </c>
      <c r="D23" s="72">
        <v>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14"/>
    </row>
    <row r="24" spans="1:17" ht="13.5">
      <c r="A24" s="113" t="s">
        <v>319</v>
      </c>
      <c r="B24" s="139" t="s">
        <v>323</v>
      </c>
      <c r="C24" s="116">
        <f t="shared" si="0"/>
        <v>1</v>
      </c>
      <c r="D24" s="72">
        <v>1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4"/>
    </row>
    <row r="25" spans="1:17" ht="13.5">
      <c r="A25" s="113" t="s">
        <v>17</v>
      </c>
      <c r="B25" s="139" t="s">
        <v>170</v>
      </c>
      <c r="C25" s="116">
        <f t="shared" si="0"/>
        <v>1</v>
      </c>
      <c r="D25" s="72">
        <v>1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114"/>
    </row>
    <row r="26" spans="1:17" ht="13.5">
      <c r="A26" s="113" t="s">
        <v>16</v>
      </c>
      <c r="B26" s="139" t="s">
        <v>340</v>
      </c>
      <c r="C26" s="116">
        <f t="shared" si="0"/>
        <v>1</v>
      </c>
      <c r="D26" s="72">
        <v>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4"/>
    </row>
    <row r="27" spans="1:17" ht="13.5">
      <c r="A27" s="113" t="s">
        <v>79</v>
      </c>
      <c r="B27" s="139" t="s">
        <v>297</v>
      </c>
      <c r="C27" s="116">
        <f t="shared" si="0"/>
        <v>1</v>
      </c>
      <c r="D27" s="72">
        <v>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4"/>
    </row>
    <row r="28" spans="1:17" ht="13.5">
      <c r="A28" s="113" t="s">
        <v>79</v>
      </c>
      <c r="B28" s="139" t="s">
        <v>352</v>
      </c>
      <c r="C28" s="116">
        <f t="shared" si="0"/>
        <v>1</v>
      </c>
      <c r="D28" s="72">
        <v>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14"/>
    </row>
    <row r="29" spans="1:17" ht="13.5">
      <c r="A29" s="113" t="s">
        <v>79</v>
      </c>
      <c r="B29" s="139" t="s">
        <v>353</v>
      </c>
      <c r="C29" s="116">
        <f t="shared" si="0"/>
        <v>1</v>
      </c>
      <c r="D29" s="72">
        <v>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4"/>
    </row>
    <row r="30" spans="1:17" ht="13.5">
      <c r="A30" s="113" t="s">
        <v>13</v>
      </c>
      <c r="B30" s="139" t="s">
        <v>102</v>
      </c>
      <c r="C30" s="116">
        <f t="shared" si="0"/>
        <v>1</v>
      </c>
      <c r="D30" s="72">
        <v>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4"/>
    </row>
    <row r="31" spans="1:17" ht="13.5">
      <c r="A31" s="113" t="s">
        <v>13</v>
      </c>
      <c r="B31" s="139" t="s">
        <v>393</v>
      </c>
      <c r="C31" s="116">
        <f t="shared" si="0"/>
        <v>1</v>
      </c>
      <c r="D31" s="72">
        <v>1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14"/>
    </row>
    <row r="32" spans="1:17" ht="13.5">
      <c r="A32" s="113" t="s">
        <v>13</v>
      </c>
      <c r="B32" s="139" t="s">
        <v>394</v>
      </c>
      <c r="C32" s="116">
        <f t="shared" si="0"/>
        <v>1</v>
      </c>
      <c r="D32" s="72">
        <v>1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4"/>
    </row>
    <row r="33" spans="1:17" ht="13.5">
      <c r="A33" s="113" t="s">
        <v>9</v>
      </c>
      <c r="B33" s="139" t="s">
        <v>86</v>
      </c>
      <c r="C33" s="116">
        <f t="shared" si="0"/>
        <v>1</v>
      </c>
      <c r="D33" s="72">
        <v>1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14"/>
    </row>
    <row r="34" spans="1:17" ht="13.5">
      <c r="A34" s="113" t="s">
        <v>9</v>
      </c>
      <c r="B34" s="139" t="s">
        <v>85</v>
      </c>
      <c r="C34" s="116">
        <f t="shared" si="0"/>
        <v>1</v>
      </c>
      <c r="D34" s="72">
        <v>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4"/>
    </row>
    <row r="35" spans="1:17" ht="13.5">
      <c r="A35" s="113" t="s">
        <v>9</v>
      </c>
      <c r="B35" s="139" t="s">
        <v>87</v>
      </c>
      <c r="C35" s="116">
        <f t="shared" si="0"/>
        <v>1</v>
      </c>
      <c r="D35" s="72">
        <v>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14"/>
    </row>
    <row r="36" spans="1:17" ht="13.5">
      <c r="A36" s="113" t="s">
        <v>316</v>
      </c>
      <c r="B36" s="139" t="s">
        <v>402</v>
      </c>
      <c r="C36" s="116">
        <f t="shared" si="0"/>
        <v>1</v>
      </c>
      <c r="D36" s="72">
        <v>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14"/>
    </row>
    <row r="37" spans="1:17" ht="13.5">
      <c r="A37" s="113" t="s">
        <v>316</v>
      </c>
      <c r="B37" s="139" t="s">
        <v>404</v>
      </c>
      <c r="C37" s="116">
        <f t="shared" si="0"/>
        <v>1</v>
      </c>
      <c r="D37" s="72">
        <v>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14"/>
    </row>
    <row r="38" spans="1:17" ht="13.5">
      <c r="A38" s="113" t="s">
        <v>15</v>
      </c>
      <c r="B38" s="139" t="s">
        <v>113</v>
      </c>
      <c r="C38" s="116">
        <f t="shared" si="0"/>
        <v>1</v>
      </c>
      <c r="D38" s="72">
        <v>1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114"/>
    </row>
    <row r="39" spans="1:17" ht="13.5">
      <c r="A39" s="113" t="s">
        <v>417</v>
      </c>
      <c r="B39" s="139" t="s">
        <v>421</v>
      </c>
      <c r="C39" s="116">
        <f t="shared" si="0"/>
        <v>1</v>
      </c>
      <c r="D39" s="72">
        <v>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14"/>
    </row>
    <row r="40" spans="1:17" ht="13.5">
      <c r="A40" s="113" t="s">
        <v>417</v>
      </c>
      <c r="B40" s="139" t="s">
        <v>424</v>
      </c>
      <c r="C40" s="116">
        <f t="shared" si="0"/>
        <v>1</v>
      </c>
      <c r="D40" s="72">
        <v>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14"/>
    </row>
    <row r="41" spans="1:17" ht="13.5">
      <c r="A41" s="113" t="s">
        <v>417</v>
      </c>
      <c r="B41" s="139" t="s">
        <v>425</v>
      </c>
      <c r="C41" s="116">
        <f t="shared" si="0"/>
        <v>1</v>
      </c>
      <c r="D41" s="72">
        <v>1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14"/>
    </row>
    <row r="42" spans="1:17" ht="13.5">
      <c r="A42" s="113" t="s">
        <v>312</v>
      </c>
      <c r="B42" s="139" t="s">
        <v>428</v>
      </c>
      <c r="C42" s="116">
        <f t="shared" si="0"/>
        <v>1</v>
      </c>
      <c r="D42" s="72">
        <v>1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14"/>
    </row>
    <row r="43" spans="1:17" ht="13.5">
      <c r="A43" s="113" t="s">
        <v>11</v>
      </c>
      <c r="B43" s="139" t="s">
        <v>151</v>
      </c>
      <c r="C43" s="116">
        <f t="shared" si="0"/>
        <v>1</v>
      </c>
      <c r="D43" s="72">
        <v>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14"/>
    </row>
    <row r="44" spans="1:17" ht="13.5">
      <c r="A44" s="113" t="s">
        <v>315</v>
      </c>
      <c r="B44" s="139" t="s">
        <v>447</v>
      </c>
      <c r="C44" s="116">
        <f t="shared" si="0"/>
        <v>1</v>
      </c>
      <c r="D44" s="72">
        <v>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14"/>
    </row>
    <row r="45" spans="1:17" ht="13.5">
      <c r="A45" s="113" t="s">
        <v>315</v>
      </c>
      <c r="B45" s="139" t="s">
        <v>450</v>
      </c>
      <c r="C45" s="116">
        <f t="shared" si="0"/>
        <v>1</v>
      </c>
      <c r="D45" s="72">
        <v>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14"/>
    </row>
    <row r="46" spans="1:17" ht="13.5">
      <c r="A46" s="113" t="s">
        <v>10</v>
      </c>
      <c r="B46" s="139" t="s">
        <v>247</v>
      </c>
      <c r="C46" s="116">
        <f t="shared" si="0"/>
        <v>1</v>
      </c>
      <c r="D46" s="72">
        <v>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14"/>
    </row>
    <row r="47" spans="1:17" ht="13.5">
      <c r="A47" s="113" t="s">
        <v>10</v>
      </c>
      <c r="B47" s="139" t="s">
        <v>250</v>
      </c>
      <c r="C47" s="116">
        <f t="shared" si="0"/>
        <v>1</v>
      </c>
      <c r="D47" s="72">
        <v>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14"/>
    </row>
    <row r="48" spans="1:17" ht="13.5">
      <c r="A48" s="113" t="s">
        <v>10</v>
      </c>
      <c r="B48" s="139" t="s">
        <v>211</v>
      </c>
      <c r="C48" s="116">
        <f t="shared" si="0"/>
        <v>1</v>
      </c>
      <c r="D48" s="72">
        <v>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14"/>
    </row>
    <row r="49" spans="1:17" ht="13.5">
      <c r="A49" s="113" t="s">
        <v>16</v>
      </c>
      <c r="B49" s="136" t="s">
        <v>163</v>
      </c>
      <c r="C49" s="116">
        <f t="shared" si="0"/>
        <v>1</v>
      </c>
      <c r="D49" s="72">
        <v>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14"/>
    </row>
    <row r="50" spans="1:17" ht="13.5">
      <c r="A50" s="113" t="s">
        <v>319</v>
      </c>
      <c r="B50" s="139" t="s">
        <v>329</v>
      </c>
      <c r="C50" s="116">
        <f t="shared" si="0"/>
        <v>1</v>
      </c>
      <c r="D50" s="72">
        <v>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14"/>
    </row>
    <row r="51" spans="1:17" ht="13.5">
      <c r="A51" s="113" t="s">
        <v>319</v>
      </c>
      <c r="B51" s="139" t="s">
        <v>330</v>
      </c>
      <c r="C51" s="116">
        <f t="shared" si="0"/>
        <v>1</v>
      </c>
      <c r="D51" s="72">
        <v>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114"/>
    </row>
    <row r="52" spans="1:17" ht="13.5">
      <c r="A52" s="113" t="s">
        <v>7</v>
      </c>
      <c r="B52" s="139" t="s">
        <v>333</v>
      </c>
      <c r="C52" s="116">
        <f t="shared" si="0"/>
        <v>1</v>
      </c>
      <c r="D52" s="72">
        <v>1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114"/>
    </row>
    <row r="53" spans="1:17" ht="13.5">
      <c r="A53" s="113" t="s">
        <v>7</v>
      </c>
      <c r="B53" s="139" t="s">
        <v>334</v>
      </c>
      <c r="C53" s="116">
        <f t="shared" si="0"/>
        <v>1</v>
      </c>
      <c r="D53" s="72">
        <v>1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114"/>
    </row>
    <row r="54" spans="1:17" ht="13.5">
      <c r="A54" s="113" t="s">
        <v>354</v>
      </c>
      <c r="B54" s="139" t="s">
        <v>54</v>
      </c>
      <c r="C54" s="116">
        <f t="shared" si="0"/>
        <v>1</v>
      </c>
      <c r="D54" s="72">
        <v>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114"/>
    </row>
    <row r="55" spans="1:17" ht="13.5">
      <c r="A55" s="113" t="s">
        <v>354</v>
      </c>
      <c r="B55" s="139" t="s">
        <v>57</v>
      </c>
      <c r="C55" s="116">
        <f t="shared" si="0"/>
        <v>1</v>
      </c>
      <c r="D55" s="72">
        <v>1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114"/>
    </row>
    <row r="56" spans="1:17" ht="13.5">
      <c r="A56" s="113" t="s">
        <v>19</v>
      </c>
      <c r="B56" s="139" t="s">
        <v>287</v>
      </c>
      <c r="C56" s="116">
        <f t="shared" si="0"/>
        <v>1</v>
      </c>
      <c r="D56" s="72">
        <v>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14"/>
    </row>
    <row r="57" spans="1:17" ht="13.5">
      <c r="A57" s="113" t="s">
        <v>19</v>
      </c>
      <c r="B57" s="139" t="s">
        <v>364</v>
      </c>
      <c r="C57" s="116">
        <f t="shared" si="0"/>
        <v>1</v>
      </c>
      <c r="D57" s="72">
        <v>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14"/>
    </row>
    <row r="58" spans="1:17" ht="13.5">
      <c r="A58" s="113" t="s">
        <v>23</v>
      </c>
      <c r="B58" s="139" t="s">
        <v>49</v>
      </c>
      <c r="C58" s="116">
        <f t="shared" si="0"/>
        <v>1</v>
      </c>
      <c r="D58" s="72">
        <v>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114"/>
    </row>
    <row r="59" spans="1:17" ht="13.5">
      <c r="A59" s="113" t="s">
        <v>22</v>
      </c>
      <c r="B59" s="139" t="s">
        <v>203</v>
      </c>
      <c r="C59" s="116">
        <f t="shared" si="0"/>
        <v>1</v>
      </c>
      <c r="D59" s="72">
        <v>1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114"/>
    </row>
    <row r="60" spans="1:17" ht="13.5">
      <c r="A60" s="113" t="s">
        <v>22</v>
      </c>
      <c r="B60" s="139" t="s">
        <v>374</v>
      </c>
      <c r="C60" s="116">
        <f t="shared" si="0"/>
        <v>1</v>
      </c>
      <c r="D60" s="72">
        <v>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14"/>
    </row>
    <row r="61" spans="1:17" ht="13.5">
      <c r="A61" s="113" t="s">
        <v>378</v>
      </c>
      <c r="B61" s="139" t="s">
        <v>45</v>
      </c>
      <c r="C61" s="116">
        <f t="shared" si="0"/>
        <v>1</v>
      </c>
      <c r="D61" s="72">
        <v>1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114"/>
    </row>
    <row r="62" spans="1:17" ht="13.5">
      <c r="A62" s="113" t="s">
        <v>311</v>
      </c>
      <c r="B62" s="139" t="s">
        <v>272</v>
      </c>
      <c r="C62" s="116">
        <f t="shared" si="0"/>
        <v>1</v>
      </c>
      <c r="D62" s="72">
        <v>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114"/>
    </row>
    <row r="63" spans="1:17" ht="13.5">
      <c r="A63" s="113" t="s">
        <v>311</v>
      </c>
      <c r="B63" s="139" t="s">
        <v>273</v>
      </c>
      <c r="C63" s="116">
        <f t="shared" si="0"/>
        <v>1</v>
      </c>
      <c r="D63" s="72">
        <v>1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14"/>
    </row>
    <row r="64" spans="1:17" ht="13.5">
      <c r="A64" s="113" t="s">
        <v>311</v>
      </c>
      <c r="B64" s="139" t="s">
        <v>275</v>
      </c>
      <c r="C64" s="116">
        <f t="shared" si="0"/>
        <v>1</v>
      </c>
      <c r="D64" s="72">
        <v>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114"/>
    </row>
    <row r="65" spans="1:17" ht="13.5">
      <c r="A65" s="113" t="s">
        <v>24</v>
      </c>
      <c r="B65" s="139" t="s">
        <v>215</v>
      </c>
      <c r="C65" s="116">
        <f t="shared" si="0"/>
        <v>1</v>
      </c>
      <c r="D65" s="72">
        <v>1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114"/>
    </row>
    <row r="66" spans="1:17" ht="13.5">
      <c r="A66" s="113" t="s">
        <v>24</v>
      </c>
      <c r="B66" s="136" t="s">
        <v>216</v>
      </c>
      <c r="C66" s="116">
        <f aca="true" t="shared" si="1" ref="C66:C129">SUM(D66:Q66)</f>
        <v>1</v>
      </c>
      <c r="D66" s="72">
        <v>1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114"/>
    </row>
    <row r="67" spans="1:17" ht="13.5">
      <c r="A67" s="113" t="s">
        <v>24</v>
      </c>
      <c r="B67" s="136" t="s">
        <v>218</v>
      </c>
      <c r="C67" s="116">
        <f t="shared" si="1"/>
        <v>1</v>
      </c>
      <c r="D67" s="72">
        <v>1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114"/>
    </row>
    <row r="68" spans="1:17" ht="13.5">
      <c r="A68" s="113" t="s">
        <v>24</v>
      </c>
      <c r="B68" s="136" t="s">
        <v>397</v>
      </c>
      <c r="C68" s="116">
        <f t="shared" si="1"/>
        <v>1</v>
      </c>
      <c r="D68" s="72">
        <v>1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14"/>
    </row>
    <row r="69" spans="1:17" ht="13.5">
      <c r="A69" s="113" t="s">
        <v>24</v>
      </c>
      <c r="B69" s="139" t="s">
        <v>223</v>
      </c>
      <c r="C69" s="116">
        <f t="shared" si="1"/>
        <v>1</v>
      </c>
      <c r="D69" s="72">
        <v>1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114"/>
    </row>
    <row r="70" spans="1:17" ht="13.5">
      <c r="A70" s="113" t="s">
        <v>24</v>
      </c>
      <c r="B70" s="139" t="s">
        <v>221</v>
      </c>
      <c r="C70" s="116">
        <f t="shared" si="1"/>
        <v>1</v>
      </c>
      <c r="D70" s="72">
        <v>1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114"/>
    </row>
    <row r="71" spans="1:17" ht="13.5">
      <c r="A71" s="113" t="s">
        <v>316</v>
      </c>
      <c r="B71" s="139" t="s">
        <v>189</v>
      </c>
      <c r="C71" s="116">
        <f t="shared" si="1"/>
        <v>1</v>
      </c>
      <c r="D71" s="72">
        <v>1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114"/>
    </row>
    <row r="72" spans="1:17" ht="13.5">
      <c r="A72" s="113" t="s">
        <v>15</v>
      </c>
      <c r="B72" s="139" t="s">
        <v>115</v>
      </c>
      <c r="C72" s="116">
        <f t="shared" si="1"/>
        <v>1</v>
      </c>
      <c r="D72" s="72">
        <v>1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114"/>
    </row>
    <row r="73" spans="1:17" ht="13.5">
      <c r="A73" s="113" t="s">
        <v>25</v>
      </c>
      <c r="B73" s="139" t="s">
        <v>276</v>
      </c>
      <c r="C73" s="116">
        <f t="shared" si="1"/>
        <v>1</v>
      </c>
      <c r="D73" s="72">
        <v>1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114"/>
    </row>
    <row r="74" spans="1:17" ht="13.5">
      <c r="A74" s="113" t="s">
        <v>25</v>
      </c>
      <c r="B74" s="139" t="s">
        <v>277</v>
      </c>
      <c r="C74" s="116">
        <f t="shared" si="1"/>
        <v>1</v>
      </c>
      <c r="D74" s="72">
        <v>1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114"/>
    </row>
    <row r="75" spans="1:17" ht="13.5">
      <c r="A75" s="113" t="s">
        <v>18</v>
      </c>
      <c r="B75" s="139" t="s">
        <v>413</v>
      </c>
      <c r="C75" s="116">
        <f t="shared" si="1"/>
        <v>1</v>
      </c>
      <c r="D75" s="72">
        <v>1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114"/>
    </row>
    <row r="76" spans="1:17" ht="13.5">
      <c r="A76" s="113" t="s">
        <v>18</v>
      </c>
      <c r="B76" s="139" t="s">
        <v>184</v>
      </c>
      <c r="C76" s="116">
        <f t="shared" si="1"/>
        <v>1</v>
      </c>
      <c r="D76" s="72">
        <v>1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114"/>
    </row>
    <row r="77" spans="1:17" ht="13.5">
      <c r="A77" s="113" t="s">
        <v>18</v>
      </c>
      <c r="B77" s="139" t="s">
        <v>416</v>
      </c>
      <c r="C77" s="116">
        <f t="shared" si="1"/>
        <v>1</v>
      </c>
      <c r="D77" s="72">
        <v>1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114"/>
    </row>
    <row r="78" spans="1:17" ht="13.5">
      <c r="A78" s="113" t="s">
        <v>312</v>
      </c>
      <c r="B78" s="139" t="s">
        <v>429</v>
      </c>
      <c r="C78" s="116">
        <f t="shared" si="1"/>
        <v>1</v>
      </c>
      <c r="D78" s="72">
        <v>1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114"/>
    </row>
    <row r="79" spans="1:17" ht="13.5">
      <c r="A79" s="113" t="s">
        <v>308</v>
      </c>
      <c r="B79" s="139" t="s">
        <v>438</v>
      </c>
      <c r="C79" s="116">
        <f t="shared" si="1"/>
        <v>1</v>
      </c>
      <c r="D79" s="72">
        <v>1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14"/>
    </row>
    <row r="80" spans="1:17" ht="13.5">
      <c r="A80" s="113" t="s">
        <v>315</v>
      </c>
      <c r="B80" s="139" t="s">
        <v>303</v>
      </c>
      <c r="C80" s="116">
        <f t="shared" si="1"/>
        <v>1</v>
      </c>
      <c r="D80" s="72">
        <v>1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114"/>
    </row>
    <row r="81" spans="1:17" ht="13.5">
      <c r="A81" s="113" t="s">
        <v>317</v>
      </c>
      <c r="B81" s="139" t="s">
        <v>464</v>
      </c>
      <c r="C81" s="116">
        <f t="shared" si="1"/>
        <v>1</v>
      </c>
      <c r="D81" s="72">
        <v>1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114"/>
    </row>
    <row r="82" spans="1:17" ht="13.5">
      <c r="A82" s="113" t="s">
        <v>317</v>
      </c>
      <c r="B82" s="139" t="s">
        <v>469</v>
      </c>
      <c r="C82" s="116">
        <f t="shared" si="1"/>
        <v>1</v>
      </c>
      <c r="D82" s="72">
        <v>1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114"/>
    </row>
    <row r="83" spans="1:17" ht="13.5">
      <c r="A83" s="113" t="s">
        <v>14</v>
      </c>
      <c r="B83" s="139" t="s">
        <v>225</v>
      </c>
      <c r="C83" s="116">
        <f t="shared" si="1"/>
        <v>1</v>
      </c>
      <c r="D83" s="72">
        <v>1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114"/>
    </row>
    <row r="84" spans="1:17" ht="13.5">
      <c r="A84" s="113" t="s">
        <v>14</v>
      </c>
      <c r="B84" s="139" t="s">
        <v>235</v>
      </c>
      <c r="C84" s="116">
        <f t="shared" si="1"/>
        <v>1</v>
      </c>
      <c r="D84" s="72">
        <v>1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114"/>
    </row>
    <row r="85" spans="1:17" ht="13.5">
      <c r="A85" s="113" t="s">
        <v>475</v>
      </c>
      <c r="B85" s="139" t="s">
        <v>483</v>
      </c>
      <c r="C85" s="116">
        <f t="shared" si="1"/>
        <v>1</v>
      </c>
      <c r="D85" s="72">
        <v>1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114"/>
    </row>
    <row r="86" spans="1:17" ht="13.5">
      <c r="A86" s="113" t="s">
        <v>500</v>
      </c>
      <c r="B86" s="139" t="s">
        <v>237</v>
      </c>
      <c r="C86" s="116">
        <f t="shared" si="1"/>
        <v>1</v>
      </c>
      <c r="D86" s="72">
        <v>1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114"/>
    </row>
    <row r="87" spans="1:17" ht="13.5">
      <c r="A87" s="113" t="s">
        <v>500</v>
      </c>
      <c r="B87" s="139" t="s">
        <v>244</v>
      </c>
      <c r="C87" s="116">
        <f t="shared" si="1"/>
        <v>1</v>
      </c>
      <c r="D87" s="72">
        <v>1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114"/>
    </row>
    <row r="88" spans="1:17" ht="13.5">
      <c r="A88" s="113" t="s">
        <v>500</v>
      </c>
      <c r="B88" s="139" t="s">
        <v>242</v>
      </c>
      <c r="C88" s="116">
        <f t="shared" si="1"/>
        <v>1</v>
      </c>
      <c r="D88" s="72">
        <v>1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114"/>
    </row>
    <row r="89" spans="1:17" ht="13.5">
      <c r="A89" s="113" t="s">
        <v>503</v>
      </c>
      <c r="B89" s="139" t="s">
        <v>504</v>
      </c>
      <c r="C89" s="116">
        <f t="shared" si="1"/>
        <v>1</v>
      </c>
      <c r="D89" s="72">
        <v>1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114"/>
    </row>
    <row r="90" spans="1:17" ht="13.5">
      <c r="A90" s="113" t="s">
        <v>503</v>
      </c>
      <c r="B90" s="139" t="s">
        <v>508</v>
      </c>
      <c r="C90" s="116">
        <f t="shared" si="1"/>
        <v>1</v>
      </c>
      <c r="D90" s="72">
        <v>1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114"/>
    </row>
    <row r="91" spans="1:17" ht="13.5">
      <c r="A91" s="113" t="s">
        <v>503</v>
      </c>
      <c r="B91" s="139" t="s">
        <v>512</v>
      </c>
      <c r="C91" s="116">
        <f t="shared" si="1"/>
        <v>1</v>
      </c>
      <c r="D91" s="72">
        <v>1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114"/>
    </row>
    <row r="92" spans="1:17" ht="13.5">
      <c r="A92" s="113" t="s">
        <v>534</v>
      </c>
      <c r="B92" s="139" t="s">
        <v>537</v>
      </c>
      <c r="C92" s="116">
        <f t="shared" si="1"/>
        <v>1</v>
      </c>
      <c r="D92" s="72">
        <v>1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14"/>
    </row>
    <row r="93" spans="1:17" ht="13.5">
      <c r="A93" s="113" t="s">
        <v>534</v>
      </c>
      <c r="B93" s="139" t="s">
        <v>540</v>
      </c>
      <c r="C93" s="116">
        <f t="shared" si="1"/>
        <v>1</v>
      </c>
      <c r="D93" s="72">
        <v>1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114"/>
    </row>
    <row r="94" spans="1:17" ht="13.5">
      <c r="A94" s="113" t="s">
        <v>534</v>
      </c>
      <c r="B94" s="139" t="s">
        <v>542</v>
      </c>
      <c r="C94" s="116">
        <f t="shared" si="1"/>
        <v>1</v>
      </c>
      <c r="D94" s="72">
        <v>1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114"/>
    </row>
    <row r="95" spans="1:17" ht="13.5">
      <c r="A95" s="113" t="s">
        <v>534</v>
      </c>
      <c r="B95" s="139" t="s">
        <v>545</v>
      </c>
      <c r="C95" s="116">
        <f t="shared" si="1"/>
        <v>1</v>
      </c>
      <c r="D95" s="72">
        <v>1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114"/>
    </row>
    <row r="96" spans="1:17" ht="13.5">
      <c r="A96" s="113" t="s">
        <v>7</v>
      </c>
      <c r="B96" s="139" t="s">
        <v>94</v>
      </c>
      <c r="C96" s="116">
        <f t="shared" si="1"/>
        <v>1</v>
      </c>
      <c r="D96" s="72">
        <v>1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114"/>
    </row>
    <row r="97" spans="1:17" ht="13.5">
      <c r="A97" s="113" t="s">
        <v>16</v>
      </c>
      <c r="B97" s="139" t="s">
        <v>162</v>
      </c>
      <c r="C97" s="116">
        <f t="shared" si="1"/>
        <v>1</v>
      </c>
      <c r="D97" s="72">
        <v>1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114"/>
    </row>
    <row r="98" spans="1:17" ht="13.5">
      <c r="A98" s="113" t="s">
        <v>354</v>
      </c>
      <c r="B98" s="139" t="s">
        <v>359</v>
      </c>
      <c r="C98" s="116">
        <f t="shared" si="1"/>
        <v>1</v>
      </c>
      <c r="D98" s="72">
        <v>1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114"/>
    </row>
    <row r="99" spans="1:17" ht="13.5">
      <c r="A99" s="113" t="s">
        <v>22</v>
      </c>
      <c r="B99" s="139" t="s">
        <v>204</v>
      </c>
      <c r="C99" s="116">
        <f t="shared" si="1"/>
        <v>0</v>
      </c>
      <c r="D99" s="72">
        <v>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114"/>
    </row>
    <row r="100" spans="1:17" ht="13.5">
      <c r="A100" s="113" t="s">
        <v>15</v>
      </c>
      <c r="B100" s="139" t="s">
        <v>117</v>
      </c>
      <c r="C100" s="116">
        <f t="shared" si="1"/>
        <v>0</v>
      </c>
      <c r="D100" s="72">
        <v>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114"/>
    </row>
    <row r="101" spans="1:17" ht="13.5">
      <c r="A101" s="113" t="s">
        <v>354</v>
      </c>
      <c r="B101" s="139" t="s">
        <v>358</v>
      </c>
      <c r="C101" s="116">
        <f t="shared" si="1"/>
        <v>0</v>
      </c>
      <c r="D101" s="72">
        <v>0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114"/>
    </row>
    <row r="102" spans="1:17" ht="13.5">
      <c r="A102" s="113" t="s">
        <v>360</v>
      </c>
      <c r="B102" s="139" t="s">
        <v>361</v>
      </c>
      <c r="C102" s="116">
        <f t="shared" si="1"/>
        <v>0</v>
      </c>
      <c r="D102" s="72">
        <v>0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114"/>
    </row>
    <row r="103" spans="1:17" ht="13.5">
      <c r="A103" s="113" t="s">
        <v>19</v>
      </c>
      <c r="B103" s="139" t="s">
        <v>286</v>
      </c>
      <c r="C103" s="116">
        <f t="shared" si="1"/>
        <v>0</v>
      </c>
      <c r="D103" s="72">
        <v>0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114"/>
    </row>
    <row r="104" spans="1:17" ht="13.5">
      <c r="A104" s="113" t="s">
        <v>23</v>
      </c>
      <c r="B104" s="139" t="s">
        <v>108</v>
      </c>
      <c r="C104" s="116">
        <f t="shared" si="1"/>
        <v>0</v>
      </c>
      <c r="D104" s="72">
        <v>0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114"/>
    </row>
    <row r="105" spans="1:17" ht="13.5">
      <c r="A105" s="113" t="s">
        <v>316</v>
      </c>
      <c r="B105" s="139" t="s">
        <v>403</v>
      </c>
      <c r="C105" s="116">
        <f t="shared" si="1"/>
        <v>0</v>
      </c>
      <c r="D105" s="72">
        <v>0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114"/>
    </row>
    <row r="106" spans="1:17" ht="13.5">
      <c r="A106" s="113" t="s">
        <v>308</v>
      </c>
      <c r="B106" s="139" t="s">
        <v>433</v>
      </c>
      <c r="C106" s="116">
        <f t="shared" si="1"/>
        <v>0</v>
      </c>
      <c r="D106" s="72">
        <v>0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114"/>
    </row>
    <row r="107" spans="1:17" ht="13.5">
      <c r="A107" s="113" t="s">
        <v>315</v>
      </c>
      <c r="B107" s="139" t="s">
        <v>302</v>
      </c>
      <c r="C107" s="116">
        <f t="shared" si="1"/>
        <v>0</v>
      </c>
      <c r="D107" s="72">
        <v>0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114"/>
    </row>
    <row r="108" spans="1:17" ht="13.5">
      <c r="A108" s="113" t="s">
        <v>12</v>
      </c>
      <c r="B108" s="139" t="s">
        <v>198</v>
      </c>
      <c r="C108" s="116">
        <f t="shared" si="1"/>
        <v>0</v>
      </c>
      <c r="D108" s="72">
        <v>0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114"/>
    </row>
    <row r="109" spans="1:17" ht="13.5">
      <c r="A109" s="113" t="s">
        <v>12</v>
      </c>
      <c r="B109" s="139" t="s">
        <v>199</v>
      </c>
      <c r="C109" s="116">
        <f t="shared" si="1"/>
        <v>0</v>
      </c>
      <c r="D109" s="72">
        <v>0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114"/>
    </row>
    <row r="110" spans="1:17" ht="13.5">
      <c r="A110" s="113" t="s">
        <v>475</v>
      </c>
      <c r="B110" s="139" t="s">
        <v>478</v>
      </c>
      <c r="C110" s="116">
        <f t="shared" si="1"/>
        <v>0</v>
      </c>
      <c r="D110" s="72">
        <v>0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114"/>
    </row>
    <row r="111" spans="1:17" ht="13.5">
      <c r="A111" s="113" t="s">
        <v>314</v>
      </c>
      <c r="B111" s="139" t="s">
        <v>494</v>
      </c>
      <c r="C111" s="116">
        <f t="shared" si="1"/>
        <v>0</v>
      </c>
      <c r="D111" s="72">
        <v>0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114"/>
    </row>
    <row r="112" spans="1:17" ht="13.5">
      <c r="A112" s="113" t="s">
        <v>25</v>
      </c>
      <c r="B112" s="139" t="s">
        <v>281</v>
      </c>
      <c r="C112" s="116">
        <f t="shared" si="1"/>
        <v>0</v>
      </c>
      <c r="D112" s="72">
        <v>0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114"/>
    </row>
    <row r="113" spans="1:17" ht="13.5">
      <c r="A113" s="113" t="s">
        <v>16</v>
      </c>
      <c r="B113" s="139" t="s">
        <v>341</v>
      </c>
      <c r="C113" s="116">
        <f t="shared" si="1"/>
        <v>0</v>
      </c>
      <c r="D113" s="72">
        <v>0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114"/>
    </row>
    <row r="114" spans="1:17" ht="13.5">
      <c r="A114" s="113" t="s">
        <v>16</v>
      </c>
      <c r="B114" s="139" t="s">
        <v>344</v>
      </c>
      <c r="C114" s="116">
        <f t="shared" si="1"/>
        <v>0</v>
      </c>
      <c r="D114" s="72">
        <v>0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114"/>
    </row>
    <row r="115" spans="1:17" ht="13.5">
      <c r="A115" s="113" t="s">
        <v>319</v>
      </c>
      <c r="B115" s="139" t="s">
        <v>320</v>
      </c>
      <c r="C115" s="116">
        <f t="shared" si="1"/>
        <v>0</v>
      </c>
      <c r="D115" s="72">
        <v>0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114"/>
    </row>
    <row r="116" spans="1:17" ht="13.5">
      <c r="A116" s="113" t="s">
        <v>319</v>
      </c>
      <c r="B116" s="139" t="s">
        <v>321</v>
      </c>
      <c r="C116" s="116">
        <f t="shared" si="1"/>
        <v>0</v>
      </c>
      <c r="D116" s="72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114"/>
    </row>
    <row r="117" spans="1:17" ht="13.5">
      <c r="A117" s="113" t="s">
        <v>319</v>
      </c>
      <c r="B117" s="139" t="s">
        <v>322</v>
      </c>
      <c r="C117" s="116">
        <f t="shared" si="1"/>
        <v>0</v>
      </c>
      <c r="D117" s="72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114"/>
    </row>
    <row r="118" spans="1:17" ht="13.5">
      <c r="A118" s="113" t="s">
        <v>319</v>
      </c>
      <c r="B118" s="139" t="s">
        <v>324</v>
      </c>
      <c r="C118" s="116">
        <f t="shared" si="1"/>
        <v>0</v>
      </c>
      <c r="D118" s="72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114"/>
    </row>
    <row r="119" spans="1:17" ht="13.5">
      <c r="A119" s="113" t="s">
        <v>319</v>
      </c>
      <c r="B119" s="139" t="s">
        <v>325</v>
      </c>
      <c r="C119" s="116">
        <f t="shared" si="1"/>
        <v>0</v>
      </c>
      <c r="D119" s="72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114"/>
    </row>
    <row r="120" spans="1:17" ht="13.5">
      <c r="A120" s="113" t="s">
        <v>319</v>
      </c>
      <c r="B120" s="139" t="s">
        <v>326</v>
      </c>
      <c r="C120" s="116">
        <f t="shared" si="1"/>
        <v>0</v>
      </c>
      <c r="D120" s="72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114"/>
    </row>
    <row r="121" spans="1:17" ht="13.5">
      <c r="A121" s="113" t="s">
        <v>319</v>
      </c>
      <c r="B121" s="139" t="s">
        <v>327</v>
      </c>
      <c r="C121" s="116">
        <f t="shared" si="1"/>
        <v>0</v>
      </c>
      <c r="D121" s="72">
        <v>0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114"/>
    </row>
    <row r="122" spans="1:17" ht="13.5">
      <c r="A122" s="113" t="s">
        <v>319</v>
      </c>
      <c r="B122" s="139" t="s">
        <v>331</v>
      </c>
      <c r="C122" s="116">
        <f t="shared" si="1"/>
        <v>0</v>
      </c>
      <c r="D122" s="72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114"/>
    </row>
    <row r="123" spans="1:17" ht="13.5">
      <c r="A123" s="113" t="s">
        <v>7</v>
      </c>
      <c r="B123" s="139" t="s">
        <v>101</v>
      </c>
      <c r="C123" s="116">
        <f t="shared" si="1"/>
        <v>0</v>
      </c>
      <c r="D123" s="72">
        <v>0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114"/>
    </row>
    <row r="124" spans="1:17" ht="13.5">
      <c r="A124" s="113" t="s">
        <v>7</v>
      </c>
      <c r="B124" s="139" t="s">
        <v>95</v>
      </c>
      <c r="C124" s="116">
        <f t="shared" si="1"/>
        <v>0</v>
      </c>
      <c r="D124" s="72">
        <v>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114"/>
    </row>
    <row r="125" spans="1:17" ht="13.5">
      <c r="A125" s="113" t="s">
        <v>7</v>
      </c>
      <c r="B125" s="139" t="s">
        <v>96</v>
      </c>
      <c r="C125" s="116">
        <f t="shared" si="1"/>
        <v>0</v>
      </c>
      <c r="D125" s="72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114"/>
    </row>
    <row r="126" spans="1:17" ht="13.5">
      <c r="A126" s="113" t="s">
        <v>7</v>
      </c>
      <c r="B126" s="139" t="s">
        <v>97</v>
      </c>
      <c r="C126" s="116">
        <f t="shared" si="1"/>
        <v>0</v>
      </c>
      <c r="D126" s="72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114"/>
    </row>
    <row r="127" spans="1:17" ht="13.5">
      <c r="A127" s="113" t="s">
        <v>7</v>
      </c>
      <c r="B127" s="139" t="s">
        <v>98</v>
      </c>
      <c r="C127" s="116">
        <f t="shared" si="1"/>
        <v>0</v>
      </c>
      <c r="D127" s="72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114"/>
    </row>
    <row r="128" spans="1:17" ht="13.5">
      <c r="A128" s="113" t="s">
        <v>7</v>
      </c>
      <c r="B128" s="139" t="s">
        <v>99</v>
      </c>
      <c r="C128" s="116">
        <f t="shared" si="1"/>
        <v>0</v>
      </c>
      <c r="D128" s="72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114"/>
    </row>
    <row r="129" spans="1:17" ht="13.5">
      <c r="A129" s="113" t="s">
        <v>7</v>
      </c>
      <c r="B129" s="139" t="s">
        <v>100</v>
      </c>
      <c r="C129" s="116">
        <f t="shared" si="1"/>
        <v>0</v>
      </c>
      <c r="D129" s="72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114"/>
    </row>
    <row r="130" spans="1:17" ht="13.5">
      <c r="A130" s="113" t="s">
        <v>7</v>
      </c>
      <c r="B130" s="139" t="s">
        <v>332</v>
      </c>
      <c r="C130" s="116">
        <f aca="true" t="shared" si="2" ref="C130:C193">SUM(D130:Q130)</f>
        <v>0</v>
      </c>
      <c r="D130" s="72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114"/>
    </row>
    <row r="131" spans="1:17" ht="13.5">
      <c r="A131" s="113" t="s">
        <v>7</v>
      </c>
      <c r="B131" s="139" t="s">
        <v>527</v>
      </c>
      <c r="C131" s="116">
        <f t="shared" si="2"/>
        <v>0</v>
      </c>
      <c r="D131" s="72">
        <v>0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114"/>
    </row>
    <row r="132" spans="1:17" ht="13.5">
      <c r="A132" s="113" t="s">
        <v>17</v>
      </c>
      <c r="B132" s="139" t="s">
        <v>171</v>
      </c>
      <c r="C132" s="116">
        <f t="shared" si="2"/>
        <v>0</v>
      </c>
      <c r="D132" s="72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114"/>
    </row>
    <row r="133" spans="1:17" ht="13.5">
      <c r="A133" s="113" t="s">
        <v>17</v>
      </c>
      <c r="B133" s="139" t="s">
        <v>335</v>
      </c>
      <c r="C133" s="116">
        <f t="shared" si="2"/>
        <v>0</v>
      </c>
      <c r="D133" s="72">
        <v>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114"/>
    </row>
    <row r="134" spans="1:17" ht="13.5">
      <c r="A134" s="113" t="s">
        <v>17</v>
      </c>
      <c r="B134" s="139" t="s">
        <v>173</v>
      </c>
      <c r="C134" s="116">
        <f t="shared" si="2"/>
        <v>0</v>
      </c>
      <c r="D134" s="72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114"/>
    </row>
    <row r="135" spans="1:17" ht="13.5">
      <c r="A135" s="113" t="s">
        <v>17</v>
      </c>
      <c r="B135" s="139" t="s">
        <v>336</v>
      </c>
      <c r="C135" s="116">
        <f t="shared" si="2"/>
        <v>0</v>
      </c>
      <c r="D135" s="72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114"/>
    </row>
    <row r="136" spans="1:17" ht="13.5">
      <c r="A136" s="113" t="s">
        <v>17</v>
      </c>
      <c r="B136" s="139" t="s">
        <v>177</v>
      </c>
      <c r="C136" s="116">
        <f t="shared" si="2"/>
        <v>0</v>
      </c>
      <c r="D136" s="72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114"/>
    </row>
    <row r="137" spans="1:17" ht="13.5">
      <c r="A137" s="113" t="s">
        <v>17</v>
      </c>
      <c r="B137" s="139" t="s">
        <v>337</v>
      </c>
      <c r="C137" s="116">
        <f t="shared" si="2"/>
        <v>0</v>
      </c>
      <c r="D137" s="72">
        <v>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114"/>
    </row>
    <row r="138" spans="1:17" ht="13.5">
      <c r="A138" s="113" t="s">
        <v>17</v>
      </c>
      <c r="B138" s="139" t="s">
        <v>176</v>
      </c>
      <c r="C138" s="116">
        <f t="shared" si="2"/>
        <v>0</v>
      </c>
      <c r="D138" s="72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114"/>
    </row>
    <row r="139" spans="1:17" ht="13.5">
      <c r="A139" s="113" t="s">
        <v>17</v>
      </c>
      <c r="B139" s="139" t="s">
        <v>175</v>
      </c>
      <c r="C139" s="116">
        <f t="shared" si="2"/>
        <v>0</v>
      </c>
      <c r="D139" s="72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114"/>
    </row>
    <row r="140" spans="1:17" ht="13.5">
      <c r="A140" s="113" t="s">
        <v>17</v>
      </c>
      <c r="B140" s="139" t="s">
        <v>178</v>
      </c>
      <c r="C140" s="116">
        <f t="shared" si="2"/>
        <v>0</v>
      </c>
      <c r="D140" s="72">
        <v>0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114"/>
    </row>
    <row r="141" spans="1:17" ht="13.5">
      <c r="A141" s="113" t="s">
        <v>17</v>
      </c>
      <c r="B141" s="139" t="s">
        <v>174</v>
      </c>
      <c r="C141" s="116">
        <f t="shared" si="2"/>
        <v>0</v>
      </c>
      <c r="D141" s="72">
        <v>0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114"/>
    </row>
    <row r="142" spans="1:17" ht="13.5">
      <c r="A142" s="113" t="s">
        <v>16</v>
      </c>
      <c r="B142" s="139" t="s">
        <v>160</v>
      </c>
      <c r="C142" s="116">
        <f t="shared" si="2"/>
        <v>0</v>
      </c>
      <c r="D142" s="72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114"/>
    </row>
    <row r="143" spans="1:17" ht="13.5">
      <c r="A143" s="113" t="s">
        <v>16</v>
      </c>
      <c r="B143" s="139" t="s">
        <v>338</v>
      </c>
      <c r="C143" s="116">
        <f t="shared" si="2"/>
        <v>0</v>
      </c>
      <c r="D143" s="72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114"/>
    </row>
    <row r="144" spans="1:17" ht="13.5">
      <c r="A144" s="113" t="s">
        <v>16</v>
      </c>
      <c r="B144" s="139" t="s">
        <v>161</v>
      </c>
      <c r="C144" s="116">
        <f t="shared" si="2"/>
        <v>0</v>
      </c>
      <c r="D144" s="72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114"/>
    </row>
    <row r="145" spans="1:17" ht="13.5">
      <c r="A145" s="113" t="s">
        <v>16</v>
      </c>
      <c r="B145" s="139" t="s">
        <v>339</v>
      </c>
      <c r="C145" s="116">
        <f t="shared" si="2"/>
        <v>0</v>
      </c>
      <c r="D145" s="72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114"/>
    </row>
    <row r="146" spans="1:17" ht="13.5">
      <c r="A146" s="113" t="s">
        <v>16</v>
      </c>
      <c r="B146" s="139" t="s">
        <v>342</v>
      </c>
      <c r="C146" s="116">
        <f t="shared" si="2"/>
        <v>0</v>
      </c>
      <c r="D146" s="72">
        <v>0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114"/>
    </row>
    <row r="147" spans="1:17" ht="13.5">
      <c r="A147" s="113" t="s">
        <v>16</v>
      </c>
      <c r="B147" s="139" t="s">
        <v>343</v>
      </c>
      <c r="C147" s="116">
        <f t="shared" si="2"/>
        <v>0</v>
      </c>
      <c r="D147" s="72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114"/>
    </row>
    <row r="148" spans="1:17" ht="13.5">
      <c r="A148" s="113" t="s">
        <v>16</v>
      </c>
      <c r="B148" s="139" t="s">
        <v>345</v>
      </c>
      <c r="C148" s="116">
        <f t="shared" si="2"/>
        <v>0</v>
      </c>
      <c r="D148" s="72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114"/>
    </row>
    <row r="149" spans="1:17" ht="13.5">
      <c r="A149" s="113" t="s">
        <v>79</v>
      </c>
      <c r="B149" s="139" t="s">
        <v>346</v>
      </c>
      <c r="C149" s="116">
        <f t="shared" si="2"/>
        <v>0</v>
      </c>
      <c r="D149" s="72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114"/>
    </row>
    <row r="150" spans="1:17" ht="13.5">
      <c r="A150" s="113" t="s">
        <v>79</v>
      </c>
      <c r="B150" s="139" t="s">
        <v>300</v>
      </c>
      <c r="C150" s="116">
        <f t="shared" si="2"/>
        <v>0</v>
      </c>
      <c r="D150" s="72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114"/>
    </row>
    <row r="151" spans="1:17" ht="13.5">
      <c r="A151" s="113" t="s">
        <v>79</v>
      </c>
      <c r="B151" s="139" t="s">
        <v>347</v>
      </c>
      <c r="C151" s="116">
        <f t="shared" si="2"/>
        <v>0</v>
      </c>
      <c r="D151" s="72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114"/>
    </row>
    <row r="152" spans="1:17" ht="13.5">
      <c r="A152" s="113" t="s">
        <v>79</v>
      </c>
      <c r="B152" s="139" t="s">
        <v>348</v>
      </c>
      <c r="C152" s="116">
        <f t="shared" si="2"/>
        <v>0</v>
      </c>
      <c r="D152" s="72">
        <v>0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114"/>
    </row>
    <row r="153" spans="1:17" ht="13.5">
      <c r="A153" s="113" t="s">
        <v>79</v>
      </c>
      <c r="B153" s="139" t="s">
        <v>349</v>
      </c>
      <c r="C153" s="116">
        <f t="shared" si="2"/>
        <v>0</v>
      </c>
      <c r="D153" s="72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114"/>
    </row>
    <row r="154" spans="1:17" ht="13.5">
      <c r="A154" s="113" t="s">
        <v>79</v>
      </c>
      <c r="B154" s="139" t="s">
        <v>299</v>
      </c>
      <c r="C154" s="116">
        <f t="shared" si="2"/>
        <v>0</v>
      </c>
      <c r="D154" s="72">
        <v>0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114"/>
    </row>
    <row r="155" spans="1:17" ht="13.5">
      <c r="A155" s="113" t="s">
        <v>79</v>
      </c>
      <c r="B155" s="139" t="s">
        <v>350</v>
      </c>
      <c r="C155" s="116">
        <f t="shared" si="2"/>
        <v>0</v>
      </c>
      <c r="D155" s="72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114"/>
    </row>
    <row r="156" spans="1:17" ht="13.5">
      <c r="A156" s="113" t="s">
        <v>79</v>
      </c>
      <c r="B156" s="139" t="s">
        <v>298</v>
      </c>
      <c r="C156" s="116">
        <f t="shared" si="2"/>
        <v>0</v>
      </c>
      <c r="D156" s="72">
        <v>0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114"/>
    </row>
    <row r="157" spans="1:17" ht="13.5">
      <c r="A157" s="113" t="s">
        <v>79</v>
      </c>
      <c r="B157" s="139" t="s">
        <v>351</v>
      </c>
      <c r="C157" s="116">
        <f t="shared" si="2"/>
        <v>0</v>
      </c>
      <c r="D157" s="72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114"/>
    </row>
    <row r="158" spans="1:17" ht="13.5">
      <c r="A158" s="113" t="s">
        <v>354</v>
      </c>
      <c r="B158" s="139" t="s">
        <v>112</v>
      </c>
      <c r="C158" s="116">
        <f t="shared" si="2"/>
        <v>0</v>
      </c>
      <c r="D158" s="72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114"/>
    </row>
    <row r="159" spans="1:17" ht="13.5">
      <c r="A159" s="113" t="s">
        <v>354</v>
      </c>
      <c r="B159" s="139" t="s">
        <v>355</v>
      </c>
      <c r="C159" s="116">
        <f t="shared" si="2"/>
        <v>0</v>
      </c>
      <c r="D159" s="72">
        <v>0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114"/>
    </row>
    <row r="160" spans="1:17" ht="13.5">
      <c r="A160" s="113" t="s">
        <v>354</v>
      </c>
      <c r="B160" s="139" t="s">
        <v>356</v>
      </c>
      <c r="C160" s="116">
        <f t="shared" si="2"/>
        <v>0</v>
      </c>
      <c r="D160" s="72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114"/>
    </row>
    <row r="161" spans="1:17" ht="13.5">
      <c r="A161" s="113" t="s">
        <v>354</v>
      </c>
      <c r="B161" s="139" t="s">
        <v>56</v>
      </c>
      <c r="C161" s="116">
        <f t="shared" si="2"/>
        <v>0</v>
      </c>
      <c r="D161" s="72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114"/>
    </row>
    <row r="162" spans="1:17" ht="13.5">
      <c r="A162" s="113" t="s">
        <v>354</v>
      </c>
      <c r="B162" s="139" t="s">
        <v>357</v>
      </c>
      <c r="C162" s="116">
        <f t="shared" si="2"/>
        <v>0</v>
      </c>
      <c r="D162" s="72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114"/>
    </row>
    <row r="163" spans="1:17" ht="13.5">
      <c r="A163" s="113" t="s">
        <v>354</v>
      </c>
      <c r="B163" s="139" t="s">
        <v>55</v>
      </c>
      <c r="C163" s="116">
        <f t="shared" si="2"/>
        <v>0</v>
      </c>
      <c r="D163" s="72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114"/>
    </row>
    <row r="164" spans="1:17" ht="13.5">
      <c r="A164" s="113" t="s">
        <v>354</v>
      </c>
      <c r="B164" s="139" t="s">
        <v>111</v>
      </c>
      <c r="C164" s="116">
        <f t="shared" si="2"/>
        <v>0</v>
      </c>
      <c r="D164" s="72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114"/>
    </row>
    <row r="165" spans="1:17" ht="13.5">
      <c r="A165" s="113" t="s">
        <v>354</v>
      </c>
      <c r="B165" s="139" t="s">
        <v>238</v>
      </c>
      <c r="C165" s="116">
        <f t="shared" si="2"/>
        <v>0</v>
      </c>
      <c r="D165" s="72">
        <v>0</v>
      </c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114"/>
    </row>
    <row r="166" spans="1:17" ht="13.5">
      <c r="A166" s="113" t="s">
        <v>360</v>
      </c>
      <c r="B166" s="139" t="s">
        <v>142</v>
      </c>
      <c r="C166" s="116">
        <f t="shared" si="2"/>
        <v>0</v>
      </c>
      <c r="D166" s="72">
        <v>0</v>
      </c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114"/>
    </row>
    <row r="167" spans="1:17" ht="13.5">
      <c r="A167" s="113" t="s">
        <v>360</v>
      </c>
      <c r="B167" s="139" t="s">
        <v>143</v>
      </c>
      <c r="C167" s="116">
        <f t="shared" si="2"/>
        <v>0</v>
      </c>
      <c r="D167" s="72">
        <v>0</v>
      </c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114"/>
    </row>
    <row r="168" spans="1:17" ht="13.5">
      <c r="A168" s="113" t="s">
        <v>360</v>
      </c>
      <c r="B168" s="139" t="s">
        <v>144</v>
      </c>
      <c r="C168" s="116">
        <f t="shared" si="2"/>
        <v>0</v>
      </c>
      <c r="D168" s="72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114"/>
    </row>
    <row r="169" spans="1:17" ht="13.5">
      <c r="A169" s="113" t="s">
        <v>360</v>
      </c>
      <c r="B169" s="139" t="s">
        <v>145</v>
      </c>
      <c r="C169" s="116">
        <f t="shared" si="2"/>
        <v>0</v>
      </c>
      <c r="D169" s="72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114"/>
    </row>
    <row r="170" spans="1:17" ht="13.5">
      <c r="A170" s="113" t="s">
        <v>360</v>
      </c>
      <c r="B170" s="139" t="s">
        <v>146</v>
      </c>
      <c r="C170" s="116">
        <f t="shared" si="2"/>
        <v>0</v>
      </c>
      <c r="D170" s="72">
        <v>0</v>
      </c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114"/>
    </row>
    <row r="171" spans="1:17" ht="13.5">
      <c r="A171" s="113" t="s">
        <v>360</v>
      </c>
      <c r="B171" s="139" t="s">
        <v>147</v>
      </c>
      <c r="C171" s="116">
        <f t="shared" si="2"/>
        <v>0</v>
      </c>
      <c r="D171" s="72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114"/>
    </row>
    <row r="172" spans="1:17" ht="13.5">
      <c r="A172" s="113" t="s">
        <v>360</v>
      </c>
      <c r="B172" s="139" t="s">
        <v>148</v>
      </c>
      <c r="C172" s="116">
        <f t="shared" si="2"/>
        <v>0</v>
      </c>
      <c r="D172" s="72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114"/>
    </row>
    <row r="173" spans="1:17" ht="13.5">
      <c r="A173" s="113" t="s">
        <v>360</v>
      </c>
      <c r="B173" s="139" t="s">
        <v>362</v>
      </c>
      <c r="C173" s="116">
        <f t="shared" si="2"/>
        <v>0</v>
      </c>
      <c r="D173" s="72">
        <v>0</v>
      </c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114"/>
    </row>
    <row r="174" spans="1:17" ht="13.5">
      <c r="A174" s="113" t="s">
        <v>360</v>
      </c>
      <c r="B174" s="139" t="s">
        <v>149</v>
      </c>
      <c r="C174" s="116">
        <f t="shared" si="2"/>
        <v>0</v>
      </c>
      <c r="D174" s="72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114"/>
    </row>
    <row r="175" spans="1:17" ht="13.5">
      <c r="A175" s="113" t="s">
        <v>360</v>
      </c>
      <c r="B175" s="139" t="s">
        <v>363</v>
      </c>
      <c r="C175" s="116">
        <f t="shared" si="2"/>
        <v>0</v>
      </c>
      <c r="D175" s="72">
        <v>0</v>
      </c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114"/>
    </row>
    <row r="176" spans="1:17" ht="13.5">
      <c r="A176" s="113" t="s">
        <v>360</v>
      </c>
      <c r="B176" s="139" t="s">
        <v>150</v>
      </c>
      <c r="C176" s="116">
        <f t="shared" si="2"/>
        <v>0</v>
      </c>
      <c r="D176" s="72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114"/>
    </row>
    <row r="177" spans="1:17" ht="13.5">
      <c r="A177" s="113" t="s">
        <v>19</v>
      </c>
      <c r="B177" s="139" t="s">
        <v>282</v>
      </c>
      <c r="C177" s="116">
        <f t="shared" si="2"/>
        <v>0</v>
      </c>
      <c r="D177" s="72">
        <v>0</v>
      </c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114"/>
    </row>
    <row r="178" spans="1:17" ht="13.5">
      <c r="A178" s="113" t="s">
        <v>19</v>
      </c>
      <c r="B178" s="139" t="s">
        <v>283</v>
      </c>
      <c r="C178" s="116">
        <f t="shared" si="2"/>
        <v>0</v>
      </c>
      <c r="D178" s="72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114"/>
    </row>
    <row r="179" spans="1:17" ht="13.5">
      <c r="A179" s="113" t="s">
        <v>19</v>
      </c>
      <c r="B179" s="139" t="s">
        <v>284</v>
      </c>
      <c r="C179" s="116">
        <f t="shared" si="2"/>
        <v>0</v>
      </c>
      <c r="D179" s="72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114"/>
    </row>
    <row r="180" spans="1:17" ht="13.5">
      <c r="A180" s="113" t="s">
        <v>19</v>
      </c>
      <c r="B180" s="139" t="s">
        <v>285</v>
      </c>
      <c r="C180" s="116">
        <f t="shared" si="2"/>
        <v>0</v>
      </c>
      <c r="D180" s="72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114"/>
    </row>
    <row r="181" spans="1:17" ht="13.5">
      <c r="A181" s="113" t="s">
        <v>19</v>
      </c>
      <c r="B181" s="139" t="s">
        <v>288</v>
      </c>
      <c r="C181" s="116">
        <f t="shared" si="2"/>
        <v>0</v>
      </c>
      <c r="D181" s="72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114"/>
    </row>
    <row r="182" spans="1:17" ht="13.5">
      <c r="A182" s="113" t="s">
        <v>19</v>
      </c>
      <c r="B182" s="139" t="s">
        <v>289</v>
      </c>
      <c r="C182" s="116">
        <f t="shared" si="2"/>
        <v>0</v>
      </c>
      <c r="D182" s="72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114"/>
    </row>
    <row r="183" spans="1:17" ht="13.5">
      <c r="A183" s="113" t="s">
        <v>19</v>
      </c>
      <c r="B183" s="139" t="s">
        <v>290</v>
      </c>
      <c r="C183" s="116">
        <f t="shared" si="2"/>
        <v>0</v>
      </c>
      <c r="D183" s="72">
        <v>0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114"/>
    </row>
    <row r="184" spans="1:17" ht="13.5">
      <c r="A184" s="113" t="s">
        <v>19</v>
      </c>
      <c r="B184" s="139" t="s">
        <v>291</v>
      </c>
      <c r="C184" s="116">
        <f t="shared" si="2"/>
        <v>0</v>
      </c>
      <c r="D184" s="72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114"/>
    </row>
    <row r="185" spans="1:17" ht="13.5">
      <c r="A185" s="113" t="s">
        <v>23</v>
      </c>
      <c r="B185" s="139" t="s">
        <v>48</v>
      </c>
      <c r="C185" s="116">
        <f t="shared" si="2"/>
        <v>0</v>
      </c>
      <c r="D185" s="72">
        <v>0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114"/>
    </row>
    <row r="186" spans="1:17" ht="13.5">
      <c r="A186" s="113" t="s">
        <v>23</v>
      </c>
      <c r="B186" s="139" t="s">
        <v>50</v>
      </c>
      <c r="C186" s="116">
        <f t="shared" si="2"/>
        <v>0</v>
      </c>
      <c r="D186" s="72">
        <v>0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114"/>
    </row>
    <row r="187" spans="1:17" ht="13.5">
      <c r="A187" s="113" t="s">
        <v>23</v>
      </c>
      <c r="B187" s="139" t="s">
        <v>110</v>
      </c>
      <c r="C187" s="116">
        <f t="shared" si="2"/>
        <v>0</v>
      </c>
      <c r="D187" s="72">
        <v>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114"/>
    </row>
    <row r="188" spans="1:17" ht="13.5">
      <c r="A188" s="113" t="s">
        <v>23</v>
      </c>
      <c r="B188" s="139" t="s">
        <v>51</v>
      </c>
      <c r="C188" s="116">
        <f t="shared" si="2"/>
        <v>0</v>
      </c>
      <c r="D188" s="72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114"/>
    </row>
    <row r="189" spans="1:17" ht="13.5">
      <c r="A189" s="113" t="s">
        <v>23</v>
      </c>
      <c r="B189" s="139" t="s">
        <v>107</v>
      </c>
      <c r="C189" s="116">
        <f t="shared" si="2"/>
        <v>0</v>
      </c>
      <c r="D189" s="72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114"/>
    </row>
    <row r="190" spans="1:17" ht="13.5">
      <c r="A190" s="113" t="s">
        <v>23</v>
      </c>
      <c r="B190" s="139" t="s">
        <v>366</v>
      </c>
      <c r="C190" s="116">
        <f t="shared" si="2"/>
        <v>0</v>
      </c>
      <c r="D190" s="72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114"/>
    </row>
    <row r="191" spans="1:17" ht="13.5">
      <c r="A191" s="113" t="s">
        <v>23</v>
      </c>
      <c r="B191" s="139" t="s">
        <v>52</v>
      </c>
      <c r="C191" s="116">
        <f t="shared" si="2"/>
        <v>0</v>
      </c>
      <c r="D191" s="72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114"/>
    </row>
    <row r="192" spans="1:17" ht="13.5">
      <c r="A192" s="113" t="s">
        <v>23</v>
      </c>
      <c r="B192" s="139" t="s">
        <v>367</v>
      </c>
      <c r="C192" s="116">
        <f t="shared" si="2"/>
        <v>0</v>
      </c>
      <c r="D192" s="72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114"/>
    </row>
    <row r="193" spans="1:17" ht="13.5">
      <c r="A193" s="113" t="s">
        <v>23</v>
      </c>
      <c r="B193" s="139" t="s">
        <v>109</v>
      </c>
      <c r="C193" s="116">
        <f t="shared" si="2"/>
        <v>0</v>
      </c>
      <c r="D193" s="72">
        <v>0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114"/>
    </row>
    <row r="194" spans="1:17" ht="13.5">
      <c r="A194" s="113" t="s">
        <v>23</v>
      </c>
      <c r="B194" s="139" t="s">
        <v>368</v>
      </c>
      <c r="C194" s="116">
        <f aca="true" t="shared" si="3" ref="C194:C257">SUM(D194:Q194)</f>
        <v>0</v>
      </c>
      <c r="D194" s="72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114"/>
    </row>
    <row r="195" spans="1:17" ht="13.5">
      <c r="A195" s="113" t="s">
        <v>22</v>
      </c>
      <c r="B195" s="139" t="s">
        <v>202</v>
      </c>
      <c r="C195" s="116">
        <f t="shared" si="3"/>
        <v>0</v>
      </c>
      <c r="D195" s="72">
        <v>0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114"/>
    </row>
    <row r="196" spans="1:17" ht="13.5">
      <c r="A196" s="113" t="s">
        <v>22</v>
      </c>
      <c r="B196" s="139" t="s">
        <v>206</v>
      </c>
      <c r="C196" s="116">
        <f t="shared" si="3"/>
        <v>0</v>
      </c>
      <c r="D196" s="72">
        <v>0</v>
      </c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114"/>
    </row>
    <row r="197" spans="1:17" ht="13.5">
      <c r="A197" s="113" t="s">
        <v>22</v>
      </c>
      <c r="B197" s="139" t="s">
        <v>369</v>
      </c>
      <c r="C197" s="116">
        <f t="shared" si="3"/>
        <v>0</v>
      </c>
      <c r="D197" s="72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114"/>
    </row>
    <row r="198" spans="1:17" ht="13.5">
      <c r="A198" s="113" t="s">
        <v>22</v>
      </c>
      <c r="B198" s="139" t="s">
        <v>370</v>
      </c>
      <c r="C198" s="116">
        <f t="shared" si="3"/>
        <v>0</v>
      </c>
      <c r="D198" s="72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114"/>
    </row>
    <row r="199" spans="1:17" ht="13.5">
      <c r="A199" s="113" t="s">
        <v>22</v>
      </c>
      <c r="B199" s="139" t="s">
        <v>205</v>
      </c>
      <c r="C199" s="116">
        <f t="shared" si="3"/>
        <v>0</v>
      </c>
      <c r="D199" s="72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114"/>
    </row>
    <row r="200" spans="1:17" ht="13.5">
      <c r="A200" s="113" t="s">
        <v>22</v>
      </c>
      <c r="B200" s="139" t="s">
        <v>371</v>
      </c>
      <c r="C200" s="116">
        <f t="shared" si="3"/>
        <v>0</v>
      </c>
      <c r="D200" s="72">
        <v>0</v>
      </c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114"/>
    </row>
    <row r="201" spans="1:17" ht="13.5">
      <c r="A201" s="113" t="s">
        <v>22</v>
      </c>
      <c r="B201" s="139" t="s">
        <v>372</v>
      </c>
      <c r="C201" s="116">
        <f t="shared" si="3"/>
        <v>0</v>
      </c>
      <c r="D201" s="72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114"/>
    </row>
    <row r="202" spans="1:17" ht="13.5">
      <c r="A202" s="113" t="s">
        <v>22</v>
      </c>
      <c r="B202" s="139" t="s">
        <v>373</v>
      </c>
      <c r="C202" s="116">
        <f t="shared" si="3"/>
        <v>0</v>
      </c>
      <c r="D202" s="72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114"/>
    </row>
    <row r="203" spans="1:17" ht="13.5">
      <c r="A203" s="113" t="s">
        <v>22</v>
      </c>
      <c r="B203" s="139"/>
      <c r="C203" s="116">
        <f t="shared" si="3"/>
        <v>0</v>
      </c>
      <c r="D203" s="72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114"/>
    </row>
    <row r="204" spans="1:17" ht="13.5">
      <c r="A204" s="113" t="s">
        <v>310</v>
      </c>
      <c r="B204" s="139" t="s">
        <v>121</v>
      </c>
      <c r="C204" s="116">
        <f t="shared" si="3"/>
        <v>0</v>
      </c>
      <c r="D204" s="72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114"/>
    </row>
    <row r="205" spans="1:17" ht="13.5">
      <c r="A205" s="113" t="s">
        <v>310</v>
      </c>
      <c r="B205" s="139" t="s">
        <v>375</v>
      </c>
      <c r="C205" s="116">
        <f t="shared" si="3"/>
        <v>0</v>
      </c>
      <c r="D205" s="72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114"/>
    </row>
    <row r="206" spans="1:17" ht="13.5">
      <c r="A206" s="113" t="s">
        <v>310</v>
      </c>
      <c r="B206" s="139" t="s">
        <v>122</v>
      </c>
      <c r="C206" s="116">
        <f t="shared" si="3"/>
        <v>0</v>
      </c>
      <c r="D206" s="72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114"/>
    </row>
    <row r="207" spans="1:17" ht="13.5">
      <c r="A207" s="113" t="s">
        <v>310</v>
      </c>
      <c r="B207" s="139" t="s">
        <v>123</v>
      </c>
      <c r="C207" s="116">
        <f t="shared" si="3"/>
        <v>0</v>
      </c>
      <c r="D207" s="72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114"/>
    </row>
    <row r="208" spans="1:17" ht="13.5">
      <c r="A208" s="113" t="s">
        <v>310</v>
      </c>
      <c r="B208" s="139" t="s">
        <v>124</v>
      </c>
      <c r="C208" s="116">
        <f t="shared" si="3"/>
        <v>0</v>
      </c>
      <c r="D208" s="72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114"/>
    </row>
    <row r="209" spans="1:17" ht="13.5">
      <c r="A209" s="113" t="s">
        <v>310</v>
      </c>
      <c r="B209" s="139" t="s">
        <v>128</v>
      </c>
      <c r="C209" s="116">
        <f t="shared" si="3"/>
        <v>0</v>
      </c>
      <c r="D209" s="72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114"/>
    </row>
    <row r="210" spans="1:17" ht="13.5">
      <c r="A210" s="113" t="s">
        <v>310</v>
      </c>
      <c r="B210" s="139" t="s">
        <v>376</v>
      </c>
      <c r="C210" s="116">
        <f t="shared" si="3"/>
        <v>0</v>
      </c>
      <c r="D210" s="72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114"/>
    </row>
    <row r="211" spans="1:17" ht="13.5">
      <c r="A211" s="113" t="s">
        <v>310</v>
      </c>
      <c r="B211" s="139" t="s">
        <v>377</v>
      </c>
      <c r="C211" s="116">
        <f t="shared" si="3"/>
        <v>0</v>
      </c>
      <c r="D211" s="72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114"/>
    </row>
    <row r="212" spans="1:17" ht="13.5">
      <c r="A212" s="113" t="s">
        <v>310</v>
      </c>
      <c r="B212" s="139" t="s">
        <v>125</v>
      </c>
      <c r="C212" s="116">
        <f t="shared" si="3"/>
        <v>0</v>
      </c>
      <c r="D212" s="72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114"/>
    </row>
    <row r="213" spans="1:17" ht="13.5">
      <c r="A213" s="113" t="s">
        <v>310</v>
      </c>
      <c r="B213" s="139" t="s">
        <v>127</v>
      </c>
      <c r="C213" s="116">
        <f t="shared" si="3"/>
        <v>0</v>
      </c>
      <c r="D213" s="72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114"/>
    </row>
    <row r="214" spans="1:17" ht="13.5">
      <c r="A214" s="113" t="s">
        <v>310</v>
      </c>
      <c r="B214" s="139" t="s">
        <v>126</v>
      </c>
      <c r="C214" s="116">
        <f t="shared" si="3"/>
        <v>0</v>
      </c>
      <c r="D214" s="72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114"/>
    </row>
    <row r="215" spans="1:17" ht="13.5">
      <c r="A215" s="113" t="s">
        <v>310</v>
      </c>
      <c r="B215" s="139" t="s">
        <v>129</v>
      </c>
      <c r="C215" s="116">
        <f t="shared" si="3"/>
        <v>0</v>
      </c>
      <c r="D215" s="72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114"/>
    </row>
    <row r="216" spans="1:17" ht="13.5">
      <c r="A216" s="113" t="s">
        <v>378</v>
      </c>
      <c r="B216" s="139" t="s">
        <v>379</v>
      </c>
      <c r="C216" s="116">
        <f t="shared" si="3"/>
        <v>0</v>
      </c>
      <c r="D216" s="72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114"/>
    </row>
    <row r="217" spans="1:17" ht="13.5">
      <c r="A217" s="113" t="s">
        <v>378</v>
      </c>
      <c r="B217" s="136" t="s">
        <v>380</v>
      </c>
      <c r="C217" s="116">
        <f t="shared" si="3"/>
        <v>0</v>
      </c>
      <c r="D217" s="72">
        <v>0</v>
      </c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114"/>
    </row>
    <row r="218" spans="1:17" ht="13.5">
      <c r="A218" s="113" t="s">
        <v>378</v>
      </c>
      <c r="B218" s="139" t="s">
        <v>47</v>
      </c>
      <c r="C218" s="116">
        <f t="shared" si="3"/>
        <v>0</v>
      </c>
      <c r="D218" s="72">
        <v>0</v>
      </c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114"/>
    </row>
    <row r="219" spans="1:17" ht="13.5">
      <c r="A219" s="113" t="s">
        <v>378</v>
      </c>
      <c r="B219" s="139" t="s">
        <v>381</v>
      </c>
      <c r="C219" s="116">
        <f t="shared" si="3"/>
        <v>0</v>
      </c>
      <c r="D219" s="72">
        <v>0</v>
      </c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114"/>
    </row>
    <row r="220" spans="1:17" ht="13.5">
      <c r="A220" s="113" t="s">
        <v>378</v>
      </c>
      <c r="B220" s="139" t="s">
        <v>382</v>
      </c>
      <c r="C220" s="116">
        <f t="shared" si="3"/>
        <v>0</v>
      </c>
      <c r="D220" s="72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114"/>
    </row>
    <row r="221" spans="1:17" ht="13.5">
      <c r="A221" s="113" t="s">
        <v>378</v>
      </c>
      <c r="B221" s="139" t="s">
        <v>383</v>
      </c>
      <c r="C221" s="116">
        <f t="shared" si="3"/>
        <v>0</v>
      </c>
      <c r="D221" s="72">
        <v>0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114"/>
    </row>
    <row r="222" spans="1:17" ht="13.5">
      <c r="A222" s="113" t="s">
        <v>378</v>
      </c>
      <c r="B222" s="139" t="s">
        <v>385</v>
      </c>
      <c r="C222" s="116">
        <f t="shared" si="3"/>
        <v>0</v>
      </c>
      <c r="D222" s="72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114"/>
    </row>
    <row r="223" spans="1:17" ht="13.5">
      <c r="A223" s="113" t="s">
        <v>378</v>
      </c>
      <c r="B223" s="139" t="s">
        <v>46</v>
      </c>
      <c r="C223" s="116">
        <f t="shared" si="3"/>
        <v>0</v>
      </c>
      <c r="D223" s="72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114"/>
    </row>
    <row r="224" spans="1:17" ht="13.5">
      <c r="A224" s="113" t="s">
        <v>378</v>
      </c>
      <c r="B224" s="139" t="s">
        <v>386</v>
      </c>
      <c r="C224" s="116">
        <f t="shared" si="3"/>
        <v>0</v>
      </c>
      <c r="D224" s="72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114"/>
    </row>
    <row r="225" spans="1:17" ht="13.5">
      <c r="A225" s="113" t="s">
        <v>378</v>
      </c>
      <c r="B225" s="139" t="s">
        <v>387</v>
      </c>
      <c r="C225" s="116">
        <f t="shared" si="3"/>
        <v>0</v>
      </c>
      <c r="D225" s="72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114"/>
    </row>
    <row r="226" spans="1:17" ht="13.5">
      <c r="A226" s="113" t="s">
        <v>8</v>
      </c>
      <c r="B226" s="139" t="s">
        <v>164</v>
      </c>
      <c r="C226" s="116">
        <f t="shared" si="3"/>
        <v>0</v>
      </c>
      <c r="D226" s="72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114"/>
    </row>
    <row r="227" spans="1:17" ht="13.5">
      <c r="A227" s="113" t="s">
        <v>8</v>
      </c>
      <c r="B227" s="136" t="s">
        <v>165</v>
      </c>
      <c r="C227" s="116">
        <f t="shared" si="3"/>
        <v>0</v>
      </c>
      <c r="D227" s="72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114"/>
    </row>
    <row r="228" spans="1:17" ht="13.5">
      <c r="A228" s="113" t="s">
        <v>8</v>
      </c>
      <c r="B228" s="136" t="s">
        <v>166</v>
      </c>
      <c r="C228" s="116">
        <f t="shared" si="3"/>
        <v>0</v>
      </c>
      <c r="D228" s="72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114"/>
    </row>
    <row r="229" spans="1:17" ht="13.5">
      <c r="A229" s="113" t="s">
        <v>8</v>
      </c>
      <c r="B229" s="136" t="s">
        <v>167</v>
      </c>
      <c r="C229" s="116">
        <f t="shared" si="3"/>
        <v>0</v>
      </c>
      <c r="D229" s="72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114"/>
    </row>
    <row r="230" spans="1:17" ht="13.5">
      <c r="A230" s="113" t="s">
        <v>8</v>
      </c>
      <c r="B230" s="136" t="s">
        <v>168</v>
      </c>
      <c r="C230" s="116">
        <f t="shared" si="3"/>
        <v>0</v>
      </c>
      <c r="D230" s="72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114"/>
    </row>
    <row r="231" spans="1:17" ht="13.5">
      <c r="A231" s="113" t="s">
        <v>8</v>
      </c>
      <c r="B231" s="139" t="s">
        <v>169</v>
      </c>
      <c r="C231" s="116">
        <f t="shared" si="3"/>
        <v>0</v>
      </c>
      <c r="D231" s="72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114"/>
    </row>
    <row r="232" spans="1:17" ht="13.5">
      <c r="A232" s="113" t="s">
        <v>8</v>
      </c>
      <c r="B232" s="139" t="s">
        <v>388</v>
      </c>
      <c r="C232" s="116">
        <f t="shared" si="3"/>
        <v>0</v>
      </c>
      <c r="D232" s="72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114"/>
    </row>
    <row r="233" spans="1:17" ht="13.5">
      <c r="A233" s="113" t="s">
        <v>8</v>
      </c>
      <c r="B233" s="139"/>
      <c r="C233" s="116">
        <f t="shared" si="3"/>
        <v>0</v>
      </c>
      <c r="D233" s="72">
        <v>0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114"/>
    </row>
    <row r="234" spans="1:17" ht="13.5">
      <c r="A234" s="113" t="s">
        <v>8</v>
      </c>
      <c r="B234" s="139"/>
      <c r="C234" s="116">
        <f t="shared" si="3"/>
        <v>0</v>
      </c>
      <c r="D234" s="72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114"/>
    </row>
    <row r="235" spans="1:17" ht="13.5">
      <c r="A235" s="113" t="s">
        <v>8</v>
      </c>
      <c r="B235" s="139"/>
      <c r="C235" s="116">
        <f t="shared" si="3"/>
        <v>0</v>
      </c>
      <c r="D235" s="72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114"/>
    </row>
    <row r="236" spans="1:17" ht="13.5">
      <c r="A236" s="113" t="s">
        <v>8</v>
      </c>
      <c r="B236" s="139"/>
      <c r="C236" s="116">
        <f t="shared" si="3"/>
        <v>0</v>
      </c>
      <c r="D236" s="72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114"/>
    </row>
    <row r="237" spans="1:17" ht="13.5">
      <c r="A237" s="113" t="s">
        <v>8</v>
      </c>
      <c r="B237" s="139"/>
      <c r="C237" s="116">
        <f t="shared" si="3"/>
        <v>0</v>
      </c>
      <c r="D237" s="72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114"/>
    </row>
    <row r="238" spans="1:17" ht="13.5">
      <c r="A238" s="113" t="s">
        <v>311</v>
      </c>
      <c r="B238" s="139" t="s">
        <v>268</v>
      </c>
      <c r="C238" s="116">
        <f t="shared" si="3"/>
        <v>0</v>
      </c>
      <c r="D238" s="72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114"/>
    </row>
    <row r="239" spans="1:17" ht="13.5">
      <c r="A239" s="113" t="s">
        <v>311</v>
      </c>
      <c r="B239" s="139" t="s">
        <v>269</v>
      </c>
      <c r="C239" s="116">
        <f t="shared" si="3"/>
        <v>0</v>
      </c>
      <c r="D239" s="72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114"/>
    </row>
    <row r="240" spans="1:17" ht="13.5">
      <c r="A240" s="113" t="s">
        <v>311</v>
      </c>
      <c r="B240" s="139" t="s">
        <v>270</v>
      </c>
      <c r="C240" s="116">
        <f t="shared" si="3"/>
        <v>0</v>
      </c>
      <c r="D240" s="72">
        <v>0</v>
      </c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114"/>
    </row>
    <row r="241" spans="1:17" ht="13.5">
      <c r="A241" s="113" t="s">
        <v>311</v>
      </c>
      <c r="B241" s="139" t="s">
        <v>271</v>
      </c>
      <c r="C241" s="116">
        <f t="shared" si="3"/>
        <v>0</v>
      </c>
      <c r="D241" s="72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114"/>
    </row>
    <row r="242" spans="1:17" ht="13.5">
      <c r="A242" s="113" t="s">
        <v>311</v>
      </c>
      <c r="B242" s="139" t="s">
        <v>274</v>
      </c>
      <c r="C242" s="116">
        <f t="shared" si="3"/>
        <v>0</v>
      </c>
      <c r="D242" s="72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114"/>
    </row>
    <row r="243" spans="1:17" ht="13.5">
      <c r="A243" s="113" t="s">
        <v>311</v>
      </c>
      <c r="B243" s="139" t="s">
        <v>390</v>
      </c>
      <c r="C243" s="116">
        <f t="shared" si="3"/>
        <v>0</v>
      </c>
      <c r="D243" s="72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114"/>
    </row>
    <row r="244" spans="1:17" ht="13.5">
      <c r="A244" s="113" t="s">
        <v>311</v>
      </c>
      <c r="B244" s="139" t="s">
        <v>391</v>
      </c>
      <c r="C244" s="116">
        <f t="shared" si="3"/>
        <v>0</v>
      </c>
      <c r="D244" s="72">
        <v>0</v>
      </c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114"/>
    </row>
    <row r="245" spans="1:17" ht="13.5">
      <c r="A245" s="113" t="s">
        <v>311</v>
      </c>
      <c r="B245" s="139" t="s">
        <v>392</v>
      </c>
      <c r="C245" s="116">
        <f t="shared" si="3"/>
        <v>0</v>
      </c>
      <c r="D245" s="72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114"/>
    </row>
    <row r="246" spans="1:17" ht="13.5">
      <c r="A246" s="113" t="s">
        <v>13</v>
      </c>
      <c r="B246" s="139" t="s">
        <v>59</v>
      </c>
      <c r="C246" s="116">
        <f t="shared" si="3"/>
        <v>0</v>
      </c>
      <c r="D246" s="72">
        <v>0</v>
      </c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114"/>
    </row>
    <row r="247" spans="1:17" ht="13.5">
      <c r="A247" s="113" t="s">
        <v>13</v>
      </c>
      <c r="B247" s="139" t="s">
        <v>60</v>
      </c>
      <c r="C247" s="116">
        <f t="shared" si="3"/>
        <v>0</v>
      </c>
      <c r="D247" s="72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114"/>
    </row>
    <row r="248" spans="1:17" ht="13.5">
      <c r="A248" s="113" t="s">
        <v>13</v>
      </c>
      <c r="B248" s="139" t="s">
        <v>61</v>
      </c>
      <c r="C248" s="116">
        <f t="shared" si="3"/>
        <v>0</v>
      </c>
      <c r="D248" s="72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114"/>
    </row>
    <row r="249" spans="1:17" ht="13.5">
      <c r="A249" s="113" t="s">
        <v>13</v>
      </c>
      <c r="B249" s="139" t="s">
        <v>103</v>
      </c>
      <c r="C249" s="116">
        <f t="shared" si="3"/>
        <v>0</v>
      </c>
      <c r="D249" s="72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114"/>
    </row>
    <row r="250" spans="1:17" ht="13.5">
      <c r="A250" s="113" t="s">
        <v>13</v>
      </c>
      <c r="B250" s="139" t="s">
        <v>62</v>
      </c>
      <c r="C250" s="116">
        <f t="shared" si="3"/>
        <v>0</v>
      </c>
      <c r="D250" s="72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114"/>
    </row>
    <row r="251" spans="1:17" ht="13.5">
      <c r="A251" s="113" t="s">
        <v>13</v>
      </c>
      <c r="B251" s="139" t="s">
        <v>106</v>
      </c>
      <c r="C251" s="116">
        <f t="shared" si="3"/>
        <v>0</v>
      </c>
      <c r="D251" s="72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114"/>
    </row>
    <row r="252" spans="1:17" ht="13.5">
      <c r="A252" s="113" t="s">
        <v>13</v>
      </c>
      <c r="B252" s="139" t="s">
        <v>104</v>
      </c>
      <c r="C252" s="116">
        <f t="shared" si="3"/>
        <v>0</v>
      </c>
      <c r="D252" s="72">
        <v>0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114"/>
    </row>
    <row r="253" spans="1:17" ht="13.5">
      <c r="A253" s="113" t="s">
        <v>13</v>
      </c>
      <c r="B253" s="139" t="s">
        <v>105</v>
      </c>
      <c r="C253" s="116">
        <f t="shared" si="3"/>
        <v>0</v>
      </c>
      <c r="D253" s="72">
        <v>0</v>
      </c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114"/>
    </row>
    <row r="254" spans="1:17" ht="13.5">
      <c r="A254" s="113" t="s">
        <v>13</v>
      </c>
      <c r="B254" s="139" t="s">
        <v>395</v>
      </c>
      <c r="C254" s="116">
        <f t="shared" si="3"/>
        <v>0</v>
      </c>
      <c r="D254" s="72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114"/>
    </row>
    <row r="255" spans="1:17" ht="13.5">
      <c r="A255" s="113" t="s">
        <v>24</v>
      </c>
      <c r="B255" s="139" t="s">
        <v>219</v>
      </c>
      <c r="C255" s="116">
        <f t="shared" si="3"/>
        <v>0</v>
      </c>
      <c r="D255" s="72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114"/>
    </row>
    <row r="256" spans="1:17" ht="13.5">
      <c r="A256" s="113" t="s">
        <v>24</v>
      </c>
      <c r="B256" s="136" t="s">
        <v>217</v>
      </c>
      <c r="C256" s="116">
        <f t="shared" si="3"/>
        <v>0</v>
      </c>
      <c r="D256" s="72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114"/>
    </row>
    <row r="257" spans="1:17" ht="13.5">
      <c r="A257" s="113" t="s">
        <v>24</v>
      </c>
      <c r="B257" s="136" t="s">
        <v>396</v>
      </c>
      <c r="C257" s="116">
        <f t="shared" si="3"/>
        <v>0</v>
      </c>
      <c r="D257" s="72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114"/>
    </row>
    <row r="258" spans="1:17" ht="13.5">
      <c r="A258" s="113" t="s">
        <v>24</v>
      </c>
      <c r="B258" s="136" t="s">
        <v>220</v>
      </c>
      <c r="C258" s="116">
        <f aca="true" t="shared" si="4" ref="C258:C321">SUM(D258:Q258)</f>
        <v>0</v>
      </c>
      <c r="D258" s="72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114"/>
    </row>
    <row r="259" spans="1:17" ht="13.5">
      <c r="A259" s="113" t="s">
        <v>24</v>
      </c>
      <c r="B259" s="139" t="s">
        <v>224</v>
      </c>
      <c r="C259" s="116">
        <f t="shared" si="4"/>
        <v>0</v>
      </c>
      <c r="D259" s="72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114"/>
    </row>
    <row r="260" spans="1:17" ht="13.5">
      <c r="A260" s="113" t="s">
        <v>24</v>
      </c>
      <c r="B260" s="139" t="s">
        <v>222</v>
      </c>
      <c r="C260" s="116">
        <f t="shared" si="4"/>
        <v>0</v>
      </c>
      <c r="D260" s="72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114"/>
    </row>
    <row r="261" spans="1:17" ht="13.5">
      <c r="A261" s="113" t="s">
        <v>9</v>
      </c>
      <c r="B261" s="139" t="s">
        <v>92</v>
      </c>
      <c r="C261" s="116">
        <f t="shared" si="4"/>
        <v>0</v>
      </c>
      <c r="D261" s="72">
        <v>0</v>
      </c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114"/>
    </row>
    <row r="262" spans="1:17" ht="13.5">
      <c r="A262" s="113" t="s">
        <v>9</v>
      </c>
      <c r="B262" s="139" t="s">
        <v>88</v>
      </c>
      <c r="C262" s="116">
        <f t="shared" si="4"/>
        <v>0</v>
      </c>
      <c r="D262" s="72">
        <v>0</v>
      </c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114"/>
    </row>
    <row r="263" spans="1:17" ht="13.5">
      <c r="A263" s="113" t="s">
        <v>9</v>
      </c>
      <c r="B263" s="139" t="s">
        <v>84</v>
      </c>
      <c r="C263" s="116">
        <f t="shared" si="4"/>
        <v>0</v>
      </c>
      <c r="D263" s="72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114"/>
    </row>
    <row r="264" spans="1:17" ht="13.5">
      <c r="A264" s="113" t="s">
        <v>9</v>
      </c>
      <c r="B264" s="139" t="s">
        <v>89</v>
      </c>
      <c r="C264" s="116">
        <f t="shared" si="4"/>
        <v>0</v>
      </c>
      <c r="D264" s="72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114"/>
    </row>
    <row r="265" spans="1:17" ht="13.5">
      <c r="A265" s="113" t="s">
        <v>9</v>
      </c>
      <c r="B265" s="139" t="s">
        <v>398</v>
      </c>
      <c r="C265" s="116">
        <f t="shared" si="4"/>
        <v>0</v>
      </c>
      <c r="D265" s="72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114"/>
    </row>
    <row r="266" spans="1:17" ht="13.5">
      <c r="A266" s="113" t="s">
        <v>9</v>
      </c>
      <c r="B266" s="139" t="s">
        <v>93</v>
      </c>
      <c r="C266" s="116">
        <f t="shared" si="4"/>
        <v>0</v>
      </c>
      <c r="D266" s="72">
        <v>0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114"/>
    </row>
    <row r="267" spans="1:17" ht="13.5">
      <c r="A267" s="113" t="s">
        <v>9</v>
      </c>
      <c r="B267" s="139" t="s">
        <v>91</v>
      </c>
      <c r="C267" s="116">
        <f t="shared" si="4"/>
        <v>0</v>
      </c>
      <c r="D267" s="72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114"/>
    </row>
    <row r="268" spans="1:17" ht="13.5">
      <c r="A268" s="113" t="s">
        <v>9</v>
      </c>
      <c r="B268" s="139" t="s">
        <v>90</v>
      </c>
      <c r="C268" s="116">
        <f t="shared" si="4"/>
        <v>0</v>
      </c>
      <c r="D268" s="72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114"/>
    </row>
    <row r="269" spans="1:17" ht="13.5">
      <c r="A269" s="113" t="s">
        <v>9</v>
      </c>
      <c r="B269" s="139"/>
      <c r="C269" s="116">
        <f t="shared" si="4"/>
        <v>0</v>
      </c>
      <c r="D269" s="72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114"/>
    </row>
    <row r="270" spans="1:17" ht="13.5">
      <c r="A270" s="113" t="s">
        <v>316</v>
      </c>
      <c r="B270" s="139" t="s">
        <v>187</v>
      </c>
      <c r="C270" s="116">
        <f t="shared" si="4"/>
        <v>0</v>
      </c>
      <c r="D270" s="72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114"/>
    </row>
    <row r="271" spans="1:17" ht="13.5">
      <c r="A271" s="113" t="s">
        <v>316</v>
      </c>
      <c r="B271" s="139" t="s">
        <v>400</v>
      </c>
      <c r="C271" s="116">
        <f t="shared" si="4"/>
        <v>0</v>
      </c>
      <c r="D271" s="72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114"/>
    </row>
    <row r="272" spans="1:17" ht="13.5">
      <c r="A272" s="113" t="s">
        <v>316</v>
      </c>
      <c r="B272" s="139" t="s">
        <v>190</v>
      </c>
      <c r="C272" s="116">
        <f t="shared" si="4"/>
        <v>0</v>
      </c>
      <c r="D272" s="72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114"/>
    </row>
    <row r="273" spans="1:17" ht="13.5">
      <c r="A273" s="113" t="s">
        <v>316</v>
      </c>
      <c r="B273" s="139" t="s">
        <v>192</v>
      </c>
      <c r="C273" s="116">
        <f t="shared" si="4"/>
        <v>0</v>
      </c>
      <c r="D273" s="72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114"/>
    </row>
    <row r="274" spans="1:17" ht="13.5">
      <c r="A274" s="113" t="s">
        <v>316</v>
      </c>
      <c r="B274" s="139" t="s">
        <v>401</v>
      </c>
      <c r="C274" s="116">
        <f t="shared" si="4"/>
        <v>0</v>
      </c>
      <c r="D274" s="72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114"/>
    </row>
    <row r="275" spans="1:17" ht="13.5">
      <c r="A275" s="113" t="s">
        <v>316</v>
      </c>
      <c r="B275" s="139" t="s">
        <v>191</v>
      </c>
      <c r="C275" s="116">
        <f t="shared" si="4"/>
        <v>0</v>
      </c>
      <c r="D275" s="72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114"/>
    </row>
    <row r="276" spans="1:17" ht="13.5">
      <c r="A276" s="113" t="s">
        <v>15</v>
      </c>
      <c r="B276" s="139" t="s">
        <v>114</v>
      </c>
      <c r="C276" s="116">
        <f t="shared" si="4"/>
        <v>0</v>
      </c>
      <c r="D276" s="72">
        <v>0</v>
      </c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114"/>
    </row>
    <row r="277" spans="1:17" ht="13.5">
      <c r="A277" s="113" t="s">
        <v>15</v>
      </c>
      <c r="B277" s="139" t="s">
        <v>116</v>
      </c>
      <c r="C277" s="116">
        <f t="shared" si="4"/>
        <v>0</v>
      </c>
      <c r="D277" s="72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114"/>
    </row>
    <row r="278" spans="1:17" ht="13.5">
      <c r="A278" s="113" t="s">
        <v>15</v>
      </c>
      <c r="B278" s="139" t="s">
        <v>118</v>
      </c>
      <c r="C278" s="116">
        <f t="shared" si="4"/>
        <v>0</v>
      </c>
      <c r="D278" s="72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114"/>
    </row>
    <row r="279" spans="1:17" ht="13.5">
      <c r="A279" s="113" t="s">
        <v>15</v>
      </c>
      <c r="B279" s="139" t="s">
        <v>119</v>
      </c>
      <c r="C279" s="116">
        <f t="shared" si="4"/>
        <v>0</v>
      </c>
      <c r="D279" s="72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114"/>
    </row>
    <row r="280" spans="1:17" ht="13.5">
      <c r="A280" s="113" t="s">
        <v>15</v>
      </c>
      <c r="B280" s="139" t="s">
        <v>120</v>
      </c>
      <c r="C280" s="116">
        <f t="shared" si="4"/>
        <v>0</v>
      </c>
      <c r="D280" s="72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114"/>
    </row>
    <row r="281" spans="1:17" ht="13.5">
      <c r="A281" s="113" t="s">
        <v>15</v>
      </c>
      <c r="B281" s="139" t="s">
        <v>63</v>
      </c>
      <c r="C281" s="116">
        <f t="shared" si="4"/>
        <v>0</v>
      </c>
      <c r="D281" s="72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114"/>
    </row>
    <row r="282" spans="1:17" ht="13.5">
      <c r="A282" s="113" t="s">
        <v>15</v>
      </c>
      <c r="B282" s="139" t="s">
        <v>405</v>
      </c>
      <c r="C282" s="116">
        <f t="shared" si="4"/>
        <v>0</v>
      </c>
      <c r="D282" s="72">
        <v>0</v>
      </c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114"/>
    </row>
    <row r="283" spans="1:17" ht="13.5">
      <c r="A283" s="113" t="s">
        <v>15</v>
      </c>
      <c r="B283" s="139" t="s">
        <v>406</v>
      </c>
      <c r="C283" s="116">
        <f t="shared" si="4"/>
        <v>0</v>
      </c>
      <c r="D283" s="72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114"/>
    </row>
    <row r="284" spans="1:17" ht="13.5">
      <c r="A284" s="113" t="s">
        <v>25</v>
      </c>
      <c r="B284" s="139" t="s">
        <v>408</v>
      </c>
      <c r="C284" s="116">
        <f t="shared" si="4"/>
        <v>0</v>
      </c>
      <c r="D284" s="72">
        <v>0</v>
      </c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114"/>
    </row>
    <row r="285" spans="1:17" ht="13.5">
      <c r="A285" s="113" t="s">
        <v>25</v>
      </c>
      <c r="B285" s="139" t="s">
        <v>280</v>
      </c>
      <c r="C285" s="116">
        <f t="shared" si="4"/>
        <v>0</v>
      </c>
      <c r="D285" s="72">
        <v>0</v>
      </c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114"/>
    </row>
    <row r="286" spans="1:17" ht="13.5">
      <c r="A286" s="113" t="s">
        <v>25</v>
      </c>
      <c r="B286" s="139" t="s">
        <v>409</v>
      </c>
      <c r="C286" s="116">
        <f t="shared" si="4"/>
        <v>0</v>
      </c>
      <c r="D286" s="72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114"/>
    </row>
    <row r="287" spans="1:17" ht="13.5">
      <c r="A287" s="113" t="s">
        <v>25</v>
      </c>
      <c r="B287" s="139" t="s">
        <v>279</v>
      </c>
      <c r="C287" s="116">
        <f t="shared" si="4"/>
        <v>0</v>
      </c>
      <c r="D287" s="72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114"/>
    </row>
    <row r="288" spans="1:17" ht="13.5">
      <c r="A288" s="113" t="s">
        <v>25</v>
      </c>
      <c r="B288" s="139" t="s">
        <v>410</v>
      </c>
      <c r="C288" s="116">
        <f t="shared" si="4"/>
        <v>0</v>
      </c>
      <c r="D288" s="72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114"/>
    </row>
    <row r="289" spans="1:17" ht="13.5">
      <c r="A289" s="113" t="s">
        <v>25</v>
      </c>
      <c r="B289" s="139" t="s">
        <v>278</v>
      </c>
      <c r="C289" s="116">
        <f t="shared" si="4"/>
        <v>0</v>
      </c>
      <c r="D289" s="72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114"/>
    </row>
    <row r="290" spans="1:17" ht="13.5">
      <c r="A290" s="113" t="s">
        <v>25</v>
      </c>
      <c r="B290" s="139" t="s">
        <v>411</v>
      </c>
      <c r="C290" s="116">
        <f t="shared" si="4"/>
        <v>0</v>
      </c>
      <c r="D290" s="72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114"/>
    </row>
    <row r="291" spans="1:17" ht="13.5">
      <c r="A291" s="113" t="s">
        <v>25</v>
      </c>
      <c r="B291" s="139" t="s">
        <v>412</v>
      </c>
      <c r="C291" s="116">
        <f t="shared" si="4"/>
        <v>0</v>
      </c>
      <c r="D291" s="72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114"/>
    </row>
    <row r="292" spans="1:17" ht="13.5">
      <c r="A292" s="113" t="s">
        <v>18</v>
      </c>
      <c r="B292" s="139" t="s">
        <v>179</v>
      </c>
      <c r="C292" s="116">
        <f t="shared" si="4"/>
        <v>0</v>
      </c>
      <c r="D292" s="72">
        <v>0</v>
      </c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114"/>
    </row>
    <row r="293" spans="1:17" ht="13.5">
      <c r="A293" s="113" t="s">
        <v>18</v>
      </c>
      <c r="B293" s="139" t="s">
        <v>180</v>
      </c>
      <c r="C293" s="116">
        <f t="shared" si="4"/>
        <v>0</v>
      </c>
      <c r="D293" s="72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114"/>
    </row>
    <row r="294" spans="1:17" ht="13.5">
      <c r="A294" s="113" t="s">
        <v>18</v>
      </c>
      <c r="B294" s="139" t="s">
        <v>182</v>
      </c>
      <c r="C294" s="116">
        <f t="shared" si="4"/>
        <v>0</v>
      </c>
      <c r="D294" s="72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114"/>
    </row>
    <row r="295" spans="1:17" ht="13.5">
      <c r="A295" s="113" t="s">
        <v>18</v>
      </c>
      <c r="B295" s="139" t="s">
        <v>183</v>
      </c>
      <c r="C295" s="116">
        <f t="shared" si="4"/>
        <v>0</v>
      </c>
      <c r="D295" s="72">
        <v>0</v>
      </c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114"/>
    </row>
    <row r="296" spans="1:17" ht="13.5">
      <c r="A296" s="113" t="s">
        <v>18</v>
      </c>
      <c r="B296" s="139" t="s">
        <v>185</v>
      </c>
      <c r="C296" s="116">
        <f t="shared" si="4"/>
        <v>0</v>
      </c>
      <c r="D296" s="72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114"/>
    </row>
    <row r="297" spans="1:17" ht="13.5">
      <c r="A297" s="113" t="s">
        <v>18</v>
      </c>
      <c r="B297" s="139" t="s">
        <v>186</v>
      </c>
      <c r="C297" s="116">
        <f t="shared" si="4"/>
        <v>0</v>
      </c>
      <c r="D297" s="72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114"/>
    </row>
    <row r="298" spans="1:17" ht="13.5">
      <c r="A298" s="113" t="s">
        <v>18</v>
      </c>
      <c r="B298" s="139" t="s">
        <v>414</v>
      </c>
      <c r="C298" s="116">
        <f t="shared" si="4"/>
        <v>0</v>
      </c>
      <c r="D298" s="72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114"/>
    </row>
    <row r="299" spans="1:17" ht="13.5">
      <c r="A299" s="113" t="s">
        <v>18</v>
      </c>
      <c r="B299" s="139" t="s">
        <v>415</v>
      </c>
      <c r="C299" s="116">
        <f t="shared" si="4"/>
        <v>0</v>
      </c>
      <c r="D299" s="72">
        <v>0</v>
      </c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114"/>
    </row>
    <row r="300" spans="1:17" ht="13.5">
      <c r="A300" s="113" t="s">
        <v>18</v>
      </c>
      <c r="B300" s="139" t="s">
        <v>181</v>
      </c>
      <c r="C300" s="116">
        <f t="shared" si="4"/>
        <v>0</v>
      </c>
      <c r="D300" s="72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114"/>
    </row>
    <row r="301" spans="1:17" ht="13.5">
      <c r="A301" s="113" t="s">
        <v>417</v>
      </c>
      <c r="B301" s="139" t="s">
        <v>58</v>
      </c>
      <c r="C301" s="116">
        <f t="shared" si="4"/>
        <v>0</v>
      </c>
      <c r="D301" s="72">
        <v>0</v>
      </c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114"/>
    </row>
    <row r="302" spans="1:17" ht="13.5">
      <c r="A302" s="113" t="s">
        <v>417</v>
      </c>
      <c r="B302" s="139" t="s">
        <v>418</v>
      </c>
      <c r="C302" s="116">
        <f t="shared" si="4"/>
        <v>0</v>
      </c>
      <c r="D302" s="72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114"/>
    </row>
    <row r="303" spans="1:17" ht="13.5">
      <c r="A303" s="113" t="s">
        <v>417</v>
      </c>
      <c r="B303" s="139" t="s">
        <v>419</v>
      </c>
      <c r="C303" s="116">
        <f t="shared" si="4"/>
        <v>0</v>
      </c>
      <c r="D303" s="72">
        <v>0</v>
      </c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114"/>
    </row>
    <row r="304" spans="1:17" ht="13.5">
      <c r="A304" s="113" t="s">
        <v>417</v>
      </c>
      <c r="B304" s="139" t="s">
        <v>420</v>
      </c>
      <c r="C304" s="116">
        <f t="shared" si="4"/>
        <v>0</v>
      </c>
      <c r="D304" s="72">
        <v>0</v>
      </c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114"/>
    </row>
    <row r="305" spans="1:17" ht="13.5">
      <c r="A305" s="113" t="s">
        <v>417</v>
      </c>
      <c r="B305" s="139" t="s">
        <v>422</v>
      </c>
      <c r="C305" s="116">
        <f t="shared" si="4"/>
        <v>0</v>
      </c>
      <c r="D305" s="72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114"/>
    </row>
    <row r="306" spans="1:17" ht="13.5">
      <c r="A306" s="113" t="s">
        <v>417</v>
      </c>
      <c r="B306" s="139" t="s">
        <v>423</v>
      </c>
      <c r="C306" s="116">
        <f t="shared" si="4"/>
        <v>0</v>
      </c>
      <c r="D306" s="72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114"/>
    </row>
    <row r="307" spans="1:17" ht="13.5">
      <c r="A307" s="113" t="s">
        <v>417</v>
      </c>
      <c r="B307" s="139" t="s">
        <v>426</v>
      </c>
      <c r="C307" s="116">
        <f t="shared" si="4"/>
        <v>0</v>
      </c>
      <c r="D307" s="72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114"/>
    </row>
    <row r="308" spans="1:17" ht="13.5">
      <c r="A308" s="113" t="s">
        <v>417</v>
      </c>
      <c r="B308" s="139" t="s">
        <v>427</v>
      </c>
      <c r="C308" s="116">
        <f t="shared" si="4"/>
        <v>0</v>
      </c>
      <c r="D308" s="72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114"/>
    </row>
    <row r="309" spans="1:17" ht="13.5">
      <c r="A309" s="113" t="s">
        <v>417</v>
      </c>
      <c r="B309" s="139" t="s">
        <v>141</v>
      </c>
      <c r="C309" s="116">
        <f t="shared" si="4"/>
        <v>0</v>
      </c>
      <c r="D309" s="72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114"/>
    </row>
    <row r="310" spans="1:17" ht="13.5">
      <c r="A310" s="113" t="s">
        <v>312</v>
      </c>
      <c r="B310" s="139" t="s">
        <v>292</v>
      </c>
      <c r="C310" s="116">
        <f t="shared" si="4"/>
        <v>0</v>
      </c>
      <c r="D310" s="72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114"/>
    </row>
    <row r="311" spans="1:17" ht="13.5">
      <c r="A311" s="113" t="s">
        <v>312</v>
      </c>
      <c r="B311" s="139" t="s">
        <v>293</v>
      </c>
      <c r="C311" s="116">
        <f t="shared" si="4"/>
        <v>0</v>
      </c>
      <c r="D311" s="72">
        <v>0</v>
      </c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114"/>
    </row>
    <row r="312" spans="1:17" ht="13.5">
      <c r="A312" s="113" t="s">
        <v>312</v>
      </c>
      <c r="B312" s="139" t="s">
        <v>53</v>
      </c>
      <c r="C312" s="116">
        <f t="shared" si="4"/>
        <v>0</v>
      </c>
      <c r="D312" s="72">
        <v>0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114"/>
    </row>
    <row r="313" spans="1:17" ht="13.5">
      <c r="A313" s="113" t="s">
        <v>312</v>
      </c>
      <c r="B313" s="139" t="s">
        <v>294</v>
      </c>
      <c r="C313" s="116">
        <f t="shared" si="4"/>
        <v>0</v>
      </c>
      <c r="D313" s="72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114"/>
    </row>
    <row r="314" spans="1:17" ht="13.5">
      <c r="A314" s="113" t="s">
        <v>312</v>
      </c>
      <c r="B314" s="139" t="s">
        <v>251</v>
      </c>
      <c r="C314" s="116">
        <f t="shared" si="4"/>
        <v>0</v>
      </c>
      <c r="D314" s="72">
        <v>0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114"/>
    </row>
    <row r="315" spans="1:17" ht="13.5">
      <c r="A315" s="113" t="s">
        <v>312</v>
      </c>
      <c r="B315" s="139" t="s">
        <v>295</v>
      </c>
      <c r="C315" s="116">
        <f t="shared" si="4"/>
        <v>0</v>
      </c>
      <c r="D315" s="72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114"/>
    </row>
    <row r="316" spans="1:17" ht="13.5">
      <c r="A316" s="113" t="s">
        <v>312</v>
      </c>
      <c r="B316" s="139" t="s">
        <v>296</v>
      </c>
      <c r="C316" s="116">
        <f t="shared" si="4"/>
        <v>0</v>
      </c>
      <c r="D316" s="72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114"/>
    </row>
    <row r="317" spans="1:17" ht="13.5">
      <c r="A317" s="113" t="s">
        <v>312</v>
      </c>
      <c r="B317" s="139" t="s">
        <v>430</v>
      </c>
      <c r="C317" s="116">
        <f t="shared" si="4"/>
        <v>0</v>
      </c>
      <c r="D317" s="72">
        <v>0</v>
      </c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114"/>
    </row>
    <row r="318" spans="1:17" ht="13.5">
      <c r="A318" s="113" t="s">
        <v>312</v>
      </c>
      <c r="B318" s="139" t="s">
        <v>431</v>
      </c>
      <c r="C318" s="116">
        <f t="shared" si="4"/>
        <v>0</v>
      </c>
      <c r="D318" s="72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114"/>
    </row>
    <row r="319" spans="1:17" ht="13.5">
      <c r="A319" s="113" t="s">
        <v>312</v>
      </c>
      <c r="B319" s="139" t="s">
        <v>432</v>
      </c>
      <c r="C319" s="116">
        <f t="shared" si="4"/>
        <v>0</v>
      </c>
      <c r="D319" s="72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114"/>
    </row>
    <row r="320" spans="1:17" ht="13.5">
      <c r="A320" s="113" t="s">
        <v>308</v>
      </c>
      <c r="B320" s="139" t="s">
        <v>208</v>
      </c>
      <c r="C320" s="116">
        <f t="shared" si="4"/>
        <v>0</v>
      </c>
      <c r="D320" s="72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114"/>
    </row>
    <row r="321" spans="1:17" ht="13.5">
      <c r="A321" s="113" t="s">
        <v>308</v>
      </c>
      <c r="B321" s="139" t="s">
        <v>210</v>
      </c>
      <c r="C321" s="116">
        <f t="shared" si="4"/>
        <v>0</v>
      </c>
      <c r="D321" s="72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114"/>
    </row>
    <row r="322" spans="1:17" ht="13.5">
      <c r="A322" s="113" t="s">
        <v>308</v>
      </c>
      <c r="B322" s="139" t="s">
        <v>434</v>
      </c>
      <c r="C322" s="116">
        <f aca="true" t="shared" si="5" ref="C322:C385">SUM(D322:Q322)</f>
        <v>0</v>
      </c>
      <c r="D322" s="72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114"/>
    </row>
    <row r="323" spans="1:17" ht="13.5">
      <c r="A323" s="113" t="s">
        <v>308</v>
      </c>
      <c r="B323" s="139" t="s">
        <v>435</v>
      </c>
      <c r="C323" s="116">
        <f t="shared" si="5"/>
        <v>0</v>
      </c>
      <c r="D323" s="72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114"/>
    </row>
    <row r="324" spans="1:17" ht="13.5">
      <c r="A324" s="113" t="s">
        <v>308</v>
      </c>
      <c r="B324" s="139" t="s">
        <v>436</v>
      </c>
      <c r="C324" s="116">
        <f t="shared" si="5"/>
        <v>0</v>
      </c>
      <c r="D324" s="72">
        <v>0</v>
      </c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114"/>
    </row>
    <row r="325" spans="1:17" ht="13.5">
      <c r="A325" s="113" t="s">
        <v>308</v>
      </c>
      <c r="B325" s="139" t="s">
        <v>437</v>
      </c>
      <c r="C325" s="116">
        <f t="shared" si="5"/>
        <v>0</v>
      </c>
      <c r="D325" s="72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114"/>
    </row>
    <row r="326" spans="1:17" ht="13.5">
      <c r="A326" s="113" t="s">
        <v>308</v>
      </c>
      <c r="B326" s="139" t="s">
        <v>212</v>
      </c>
      <c r="C326" s="116">
        <f t="shared" si="5"/>
        <v>0</v>
      </c>
      <c r="D326" s="72">
        <v>0</v>
      </c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114"/>
    </row>
    <row r="327" spans="1:17" ht="13.5">
      <c r="A327" s="113" t="s">
        <v>308</v>
      </c>
      <c r="B327" s="139" t="s">
        <v>209</v>
      </c>
      <c r="C327" s="116">
        <f t="shared" si="5"/>
        <v>0</v>
      </c>
      <c r="D327" s="72">
        <v>0</v>
      </c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114"/>
    </row>
    <row r="328" spans="1:17" ht="13.5">
      <c r="A328" s="113" t="s">
        <v>308</v>
      </c>
      <c r="B328" s="139" t="s">
        <v>207</v>
      </c>
      <c r="C328" s="116">
        <f t="shared" si="5"/>
        <v>0</v>
      </c>
      <c r="D328" s="72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114"/>
    </row>
    <row r="329" spans="1:17" ht="13.5">
      <c r="A329" s="113" t="s">
        <v>11</v>
      </c>
      <c r="B329" s="139" t="s">
        <v>439</v>
      </c>
      <c r="C329" s="116">
        <f t="shared" si="5"/>
        <v>0</v>
      </c>
      <c r="D329" s="72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114"/>
    </row>
    <row r="330" spans="1:17" ht="13.5">
      <c r="A330" s="113" t="s">
        <v>11</v>
      </c>
      <c r="B330" s="139" t="s">
        <v>440</v>
      </c>
      <c r="C330" s="116">
        <f t="shared" si="5"/>
        <v>0</v>
      </c>
      <c r="D330" s="72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114"/>
    </row>
    <row r="331" spans="1:17" ht="13.5">
      <c r="A331" s="113" t="s">
        <v>11</v>
      </c>
      <c r="B331" s="139" t="s">
        <v>155</v>
      </c>
      <c r="C331" s="116">
        <f t="shared" si="5"/>
        <v>0</v>
      </c>
      <c r="D331" s="72">
        <v>0</v>
      </c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114"/>
    </row>
    <row r="332" spans="1:17" ht="13.5">
      <c r="A332" s="113" t="s">
        <v>11</v>
      </c>
      <c r="B332" s="139" t="s">
        <v>159</v>
      </c>
      <c r="C332" s="116">
        <f t="shared" si="5"/>
        <v>0</v>
      </c>
      <c r="D332" s="72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114"/>
    </row>
    <row r="333" spans="1:17" ht="13.5">
      <c r="A333" s="113" t="s">
        <v>11</v>
      </c>
      <c r="B333" s="139" t="s">
        <v>154</v>
      </c>
      <c r="C333" s="116">
        <f t="shared" si="5"/>
        <v>0</v>
      </c>
      <c r="D333" s="72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114"/>
    </row>
    <row r="334" spans="1:17" ht="13.5">
      <c r="A334" s="113" t="s">
        <v>11</v>
      </c>
      <c r="B334" s="139" t="s">
        <v>156</v>
      </c>
      <c r="C334" s="116">
        <f t="shared" si="5"/>
        <v>0</v>
      </c>
      <c r="D334" s="72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114"/>
    </row>
    <row r="335" spans="1:17" ht="13.5">
      <c r="A335" s="113" t="s">
        <v>11</v>
      </c>
      <c r="B335" s="139" t="s">
        <v>441</v>
      </c>
      <c r="C335" s="116">
        <f t="shared" si="5"/>
        <v>0</v>
      </c>
      <c r="D335" s="72">
        <v>0</v>
      </c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114"/>
    </row>
    <row r="336" spans="1:17" ht="13.5">
      <c r="A336" s="113" t="s">
        <v>11</v>
      </c>
      <c r="B336" s="139" t="s">
        <v>152</v>
      </c>
      <c r="C336" s="116">
        <f t="shared" si="5"/>
        <v>0</v>
      </c>
      <c r="D336" s="72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114"/>
    </row>
    <row r="337" spans="1:17" ht="13.5">
      <c r="A337" s="113" t="s">
        <v>6</v>
      </c>
      <c r="B337" s="139" t="s">
        <v>259</v>
      </c>
      <c r="C337" s="116">
        <f t="shared" si="5"/>
        <v>0</v>
      </c>
      <c r="D337" s="72">
        <v>0</v>
      </c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114"/>
    </row>
    <row r="338" spans="1:17" ht="13.5">
      <c r="A338" s="113" t="s">
        <v>6</v>
      </c>
      <c r="B338" s="139" t="s">
        <v>261</v>
      </c>
      <c r="C338" s="116">
        <f t="shared" si="5"/>
        <v>0</v>
      </c>
      <c r="D338" s="72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114"/>
    </row>
    <row r="339" spans="1:17" ht="13.5">
      <c r="A339" s="113" t="s">
        <v>6</v>
      </c>
      <c r="B339" s="139" t="s">
        <v>266</v>
      </c>
      <c r="C339" s="116">
        <f t="shared" si="5"/>
        <v>0</v>
      </c>
      <c r="D339" s="72">
        <v>0</v>
      </c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114"/>
    </row>
    <row r="340" spans="1:17" ht="13.5">
      <c r="A340" s="113" t="s">
        <v>6</v>
      </c>
      <c r="B340" s="139" t="s">
        <v>265</v>
      </c>
      <c r="C340" s="116">
        <f t="shared" si="5"/>
        <v>0</v>
      </c>
      <c r="D340" s="72">
        <v>0</v>
      </c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114"/>
    </row>
    <row r="341" spans="1:17" ht="13.5">
      <c r="A341" s="113" t="s">
        <v>6</v>
      </c>
      <c r="B341" s="139" t="s">
        <v>442</v>
      </c>
      <c r="C341" s="116">
        <f t="shared" si="5"/>
        <v>0</v>
      </c>
      <c r="D341" s="72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114"/>
    </row>
    <row r="342" spans="1:17" ht="13.5">
      <c r="A342" s="113" t="s">
        <v>6</v>
      </c>
      <c r="B342" s="139" t="s">
        <v>260</v>
      </c>
      <c r="C342" s="116">
        <f t="shared" si="5"/>
        <v>0</v>
      </c>
      <c r="D342" s="72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114"/>
    </row>
    <row r="343" spans="1:17" ht="13.5">
      <c r="A343" s="113" t="s">
        <v>6</v>
      </c>
      <c r="B343" s="139" t="s">
        <v>263</v>
      </c>
      <c r="C343" s="116">
        <f t="shared" si="5"/>
        <v>0</v>
      </c>
      <c r="D343" s="72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114"/>
    </row>
    <row r="344" spans="1:17" ht="13.5">
      <c r="A344" s="113" t="s">
        <v>6</v>
      </c>
      <c r="B344" s="139"/>
      <c r="C344" s="116">
        <f t="shared" si="5"/>
        <v>0</v>
      </c>
      <c r="D344" s="72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114"/>
    </row>
    <row r="345" spans="1:17" ht="13.5">
      <c r="A345" s="113" t="s">
        <v>6</v>
      </c>
      <c r="B345" s="139"/>
      <c r="C345" s="116">
        <f t="shared" si="5"/>
        <v>0</v>
      </c>
      <c r="D345" s="72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114"/>
    </row>
    <row r="346" spans="1:17" ht="13.5">
      <c r="A346" s="113" t="s">
        <v>315</v>
      </c>
      <c r="B346" s="139" t="s">
        <v>443</v>
      </c>
      <c r="C346" s="116">
        <f t="shared" si="5"/>
        <v>0</v>
      </c>
      <c r="D346" s="72">
        <v>0</v>
      </c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114"/>
    </row>
    <row r="347" spans="1:17" ht="13.5">
      <c r="A347" s="113" t="s">
        <v>315</v>
      </c>
      <c r="B347" s="139" t="s">
        <v>444</v>
      </c>
      <c r="C347" s="116">
        <f t="shared" si="5"/>
        <v>0</v>
      </c>
      <c r="D347" s="72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114"/>
    </row>
    <row r="348" spans="1:17" ht="13.5">
      <c r="A348" s="113" t="s">
        <v>315</v>
      </c>
      <c r="B348" s="139" t="s">
        <v>445</v>
      </c>
      <c r="C348" s="116">
        <f t="shared" si="5"/>
        <v>0</v>
      </c>
      <c r="D348" s="72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114"/>
    </row>
    <row r="349" spans="1:17" ht="13.5">
      <c r="A349" s="113" t="s">
        <v>315</v>
      </c>
      <c r="B349" s="139" t="s">
        <v>446</v>
      </c>
      <c r="C349" s="116">
        <f t="shared" si="5"/>
        <v>0</v>
      </c>
      <c r="D349" s="72">
        <v>0</v>
      </c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114"/>
    </row>
    <row r="350" spans="1:17" ht="13.5">
      <c r="A350" s="113" t="s">
        <v>315</v>
      </c>
      <c r="B350" s="139" t="s">
        <v>448</v>
      </c>
      <c r="C350" s="116">
        <f t="shared" si="5"/>
        <v>0</v>
      </c>
      <c r="D350" s="72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114"/>
    </row>
    <row r="351" spans="1:17" ht="13.5">
      <c r="A351" s="113" t="s">
        <v>315</v>
      </c>
      <c r="B351" s="139" t="s">
        <v>449</v>
      </c>
      <c r="C351" s="116">
        <f t="shared" si="5"/>
        <v>0</v>
      </c>
      <c r="D351" s="72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114"/>
    </row>
    <row r="352" spans="1:17" ht="13.5">
      <c r="A352" s="113" t="s">
        <v>315</v>
      </c>
      <c r="B352" s="139" t="s">
        <v>451</v>
      </c>
      <c r="C352" s="116">
        <f t="shared" si="5"/>
        <v>0</v>
      </c>
      <c r="D352" s="72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114"/>
    </row>
    <row r="353" spans="1:17" ht="13.5">
      <c r="A353" s="113" t="s">
        <v>315</v>
      </c>
      <c r="B353" s="139"/>
      <c r="C353" s="116">
        <f t="shared" si="5"/>
        <v>0</v>
      </c>
      <c r="D353" s="72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114"/>
    </row>
    <row r="354" spans="1:17" ht="13.5">
      <c r="A354" s="113" t="s">
        <v>10</v>
      </c>
      <c r="B354" s="139" t="s">
        <v>246</v>
      </c>
      <c r="C354" s="116">
        <f t="shared" si="5"/>
        <v>0</v>
      </c>
      <c r="D354" s="72">
        <v>0</v>
      </c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114"/>
    </row>
    <row r="355" spans="1:17" ht="13.5">
      <c r="A355" s="113" t="s">
        <v>10</v>
      </c>
      <c r="B355" s="139" t="s">
        <v>249</v>
      </c>
      <c r="C355" s="116">
        <f t="shared" si="5"/>
        <v>0</v>
      </c>
      <c r="D355" s="7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114"/>
    </row>
    <row r="356" spans="1:17" ht="13.5">
      <c r="A356" s="113" t="s">
        <v>10</v>
      </c>
      <c r="B356" s="139" t="s">
        <v>214</v>
      </c>
      <c r="C356" s="116">
        <f t="shared" si="5"/>
        <v>0</v>
      </c>
      <c r="D356" s="72">
        <v>0</v>
      </c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114"/>
    </row>
    <row r="357" spans="1:17" ht="13.5">
      <c r="A357" s="113" t="s">
        <v>10</v>
      </c>
      <c r="B357" s="139" t="s">
        <v>452</v>
      </c>
      <c r="C357" s="116">
        <f t="shared" si="5"/>
        <v>0</v>
      </c>
      <c r="D357" s="72">
        <v>0</v>
      </c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114"/>
    </row>
    <row r="358" spans="1:17" ht="13.5">
      <c r="A358" s="113" t="s">
        <v>10</v>
      </c>
      <c r="B358" s="139" t="s">
        <v>453</v>
      </c>
      <c r="C358" s="116">
        <f t="shared" si="5"/>
        <v>0</v>
      </c>
      <c r="D358" s="72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114"/>
    </row>
    <row r="359" spans="1:17" ht="13.5">
      <c r="A359" s="113" t="s">
        <v>10</v>
      </c>
      <c r="B359" s="139" t="s">
        <v>248</v>
      </c>
      <c r="C359" s="116">
        <f t="shared" si="5"/>
        <v>0</v>
      </c>
      <c r="D359" s="72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114"/>
    </row>
    <row r="360" spans="1:17" ht="13.5">
      <c r="A360" s="113" t="s">
        <v>10</v>
      </c>
      <c r="B360" s="139" t="s">
        <v>454</v>
      </c>
      <c r="C360" s="116">
        <f t="shared" si="5"/>
        <v>0</v>
      </c>
      <c r="D360" s="72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114"/>
    </row>
    <row r="361" spans="1:17" ht="13.5">
      <c r="A361" s="113" t="s">
        <v>10</v>
      </c>
      <c r="B361" s="139"/>
      <c r="C361" s="116">
        <f t="shared" si="5"/>
        <v>0</v>
      </c>
      <c r="D361" s="72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114"/>
    </row>
    <row r="362" spans="1:17" ht="13.5">
      <c r="A362" s="113" t="s">
        <v>10</v>
      </c>
      <c r="B362" s="139"/>
      <c r="C362" s="116">
        <f t="shared" si="5"/>
        <v>0</v>
      </c>
      <c r="D362" s="72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114"/>
    </row>
    <row r="363" spans="1:17" ht="13.5">
      <c r="A363" s="113" t="s">
        <v>12</v>
      </c>
      <c r="B363" s="139" t="s">
        <v>194</v>
      </c>
      <c r="C363" s="116">
        <f t="shared" si="5"/>
        <v>0</v>
      </c>
      <c r="D363" s="72">
        <v>0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114"/>
    </row>
    <row r="364" spans="1:17" ht="13.5">
      <c r="A364" s="113" t="s">
        <v>12</v>
      </c>
      <c r="B364" s="139" t="s">
        <v>193</v>
      </c>
      <c r="C364" s="116">
        <f t="shared" si="5"/>
        <v>0</v>
      </c>
      <c r="D364" s="72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114"/>
    </row>
    <row r="365" spans="1:17" ht="13.5">
      <c r="A365" s="113" t="s">
        <v>12</v>
      </c>
      <c r="B365" s="139" t="s">
        <v>195</v>
      </c>
      <c r="C365" s="116">
        <f t="shared" si="5"/>
        <v>0</v>
      </c>
      <c r="D365" s="72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114"/>
    </row>
    <row r="366" spans="1:17" ht="13.5">
      <c r="A366" s="113" t="s">
        <v>12</v>
      </c>
      <c r="B366" s="139" t="s">
        <v>197</v>
      </c>
      <c r="C366" s="116">
        <f t="shared" si="5"/>
        <v>0</v>
      </c>
      <c r="D366" s="72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114"/>
    </row>
    <row r="367" spans="1:17" ht="13.5">
      <c r="A367" s="113" t="s">
        <v>12</v>
      </c>
      <c r="B367" s="139" t="s">
        <v>200</v>
      </c>
      <c r="C367" s="116">
        <f t="shared" si="5"/>
        <v>0</v>
      </c>
      <c r="D367" s="72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114"/>
    </row>
    <row r="368" spans="1:17" ht="13.5">
      <c r="A368" s="113" t="s">
        <v>12</v>
      </c>
      <c r="B368" s="139" t="s">
        <v>201</v>
      </c>
      <c r="C368" s="116">
        <f t="shared" si="5"/>
        <v>0</v>
      </c>
      <c r="D368" s="72">
        <v>0</v>
      </c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114"/>
    </row>
    <row r="369" spans="1:17" ht="13.5">
      <c r="A369" s="113" t="s">
        <v>12</v>
      </c>
      <c r="B369" s="139" t="s">
        <v>455</v>
      </c>
      <c r="C369" s="116">
        <f t="shared" si="5"/>
        <v>0</v>
      </c>
      <c r="D369" s="72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114"/>
    </row>
    <row r="370" spans="1:17" ht="13.5">
      <c r="A370" s="113" t="s">
        <v>12</v>
      </c>
      <c r="B370" s="139" t="s">
        <v>456</v>
      </c>
      <c r="C370" s="116">
        <f t="shared" si="5"/>
        <v>0</v>
      </c>
      <c r="D370" s="72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114"/>
    </row>
    <row r="371" spans="1:17" ht="13.5">
      <c r="A371" s="113" t="s">
        <v>12</v>
      </c>
      <c r="B371" s="139" t="s">
        <v>457</v>
      </c>
      <c r="C371" s="116">
        <f t="shared" si="5"/>
        <v>0</v>
      </c>
      <c r="D371" s="72">
        <v>0</v>
      </c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114"/>
    </row>
    <row r="372" spans="1:17" ht="13.5">
      <c r="A372" s="113" t="s">
        <v>21</v>
      </c>
      <c r="B372" s="139" t="s">
        <v>458</v>
      </c>
      <c r="C372" s="116">
        <f t="shared" si="5"/>
        <v>0</v>
      </c>
      <c r="D372" s="72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114"/>
    </row>
    <row r="373" spans="1:17" ht="13.5">
      <c r="A373" s="113" t="s">
        <v>21</v>
      </c>
      <c r="B373" s="139" t="s">
        <v>256</v>
      </c>
      <c r="C373" s="116">
        <f t="shared" si="5"/>
        <v>0</v>
      </c>
      <c r="D373" s="72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114"/>
    </row>
    <row r="374" spans="1:17" ht="13.5">
      <c r="A374" s="113" t="s">
        <v>21</v>
      </c>
      <c r="B374" s="139" t="s">
        <v>459</v>
      </c>
      <c r="C374" s="116">
        <f t="shared" si="5"/>
        <v>0</v>
      </c>
      <c r="D374" s="72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114"/>
    </row>
    <row r="375" spans="1:17" ht="13.5">
      <c r="A375" s="113" t="s">
        <v>21</v>
      </c>
      <c r="B375" s="139" t="s">
        <v>254</v>
      </c>
      <c r="C375" s="116">
        <f t="shared" si="5"/>
        <v>0</v>
      </c>
      <c r="D375" s="72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114"/>
    </row>
    <row r="376" spans="1:17" ht="13.5">
      <c r="A376" s="113" t="s">
        <v>21</v>
      </c>
      <c r="B376" s="139" t="s">
        <v>460</v>
      </c>
      <c r="C376" s="116">
        <f t="shared" si="5"/>
        <v>0</v>
      </c>
      <c r="D376" s="72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114"/>
    </row>
    <row r="377" spans="1:17" ht="13.5">
      <c r="A377" s="113" t="s">
        <v>21</v>
      </c>
      <c r="B377" s="139" t="s">
        <v>252</v>
      </c>
      <c r="C377" s="116">
        <f t="shared" si="5"/>
        <v>0</v>
      </c>
      <c r="D377" s="72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114"/>
    </row>
    <row r="378" spans="1:17" ht="13.5">
      <c r="A378" s="113" t="s">
        <v>21</v>
      </c>
      <c r="B378" s="139" t="s">
        <v>257</v>
      </c>
      <c r="C378" s="116">
        <f t="shared" si="5"/>
        <v>0</v>
      </c>
      <c r="D378" s="72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114"/>
    </row>
    <row r="379" spans="1:17" ht="13.5">
      <c r="A379" s="113" t="s">
        <v>21</v>
      </c>
      <c r="B379" s="139" t="s">
        <v>253</v>
      </c>
      <c r="C379" s="116">
        <f t="shared" si="5"/>
        <v>0</v>
      </c>
      <c r="D379" s="72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114"/>
    </row>
    <row r="380" spans="1:17" ht="13.5">
      <c r="A380" s="113" t="s">
        <v>21</v>
      </c>
      <c r="B380" s="139" t="s">
        <v>258</v>
      </c>
      <c r="C380" s="116">
        <f t="shared" si="5"/>
        <v>0</v>
      </c>
      <c r="D380" s="72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114"/>
    </row>
    <row r="381" spans="1:17" ht="13.5">
      <c r="A381" s="113" t="s">
        <v>21</v>
      </c>
      <c r="B381" s="139" t="s">
        <v>461</v>
      </c>
      <c r="C381" s="116">
        <f t="shared" si="5"/>
        <v>0</v>
      </c>
      <c r="D381" s="72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114"/>
    </row>
    <row r="382" spans="1:17" ht="13.5">
      <c r="A382" s="113" t="s">
        <v>21</v>
      </c>
      <c r="B382" s="139" t="s">
        <v>255</v>
      </c>
      <c r="C382" s="116">
        <f t="shared" si="5"/>
        <v>0</v>
      </c>
      <c r="D382" s="72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114"/>
    </row>
    <row r="383" spans="1:17" ht="13.5">
      <c r="A383" s="113" t="s">
        <v>21</v>
      </c>
      <c r="B383" s="139" t="s">
        <v>462</v>
      </c>
      <c r="C383" s="116">
        <f t="shared" si="5"/>
        <v>0</v>
      </c>
      <c r="D383" s="72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114"/>
    </row>
    <row r="384" spans="1:17" ht="13.5">
      <c r="A384" s="113" t="s">
        <v>317</v>
      </c>
      <c r="B384" s="139" t="s">
        <v>463</v>
      </c>
      <c r="C384" s="116">
        <f t="shared" si="5"/>
        <v>0</v>
      </c>
      <c r="D384" s="72">
        <v>0</v>
      </c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114"/>
    </row>
    <row r="385" spans="1:17" ht="13.5">
      <c r="A385" s="113" t="s">
        <v>317</v>
      </c>
      <c r="B385" s="139" t="s">
        <v>465</v>
      </c>
      <c r="C385" s="116">
        <f t="shared" si="5"/>
        <v>0</v>
      </c>
      <c r="D385" s="72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114"/>
    </row>
    <row r="386" spans="1:17" ht="13.5">
      <c r="A386" s="113" t="s">
        <v>317</v>
      </c>
      <c r="B386" s="139" t="s">
        <v>466</v>
      </c>
      <c r="C386" s="116">
        <f aca="true" t="shared" si="6" ref="C386:C449">SUM(D386:Q386)</f>
        <v>0</v>
      </c>
      <c r="D386" s="72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114"/>
    </row>
    <row r="387" spans="1:17" ht="13.5">
      <c r="A387" s="113" t="s">
        <v>317</v>
      </c>
      <c r="B387" s="139" t="s">
        <v>467</v>
      </c>
      <c r="C387" s="116">
        <f t="shared" si="6"/>
        <v>0</v>
      </c>
      <c r="D387" s="72">
        <v>0</v>
      </c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114"/>
    </row>
    <row r="388" spans="1:17" ht="13.5">
      <c r="A388" s="113" t="s">
        <v>317</v>
      </c>
      <c r="B388" s="139" t="s">
        <v>468</v>
      </c>
      <c r="C388" s="116">
        <f t="shared" si="6"/>
        <v>0</v>
      </c>
      <c r="D388" s="72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114"/>
    </row>
    <row r="389" spans="1:17" ht="13.5">
      <c r="A389" s="113" t="s">
        <v>317</v>
      </c>
      <c r="B389" s="139" t="s">
        <v>470</v>
      </c>
      <c r="C389" s="116">
        <f t="shared" si="6"/>
        <v>0</v>
      </c>
      <c r="D389" s="72">
        <v>0</v>
      </c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114"/>
    </row>
    <row r="390" spans="1:17" ht="13.5">
      <c r="A390" s="113" t="s">
        <v>317</v>
      </c>
      <c r="B390" s="139" t="s">
        <v>471</v>
      </c>
      <c r="C390" s="116">
        <f t="shared" si="6"/>
        <v>0</v>
      </c>
      <c r="D390" s="72">
        <v>0</v>
      </c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114"/>
    </row>
    <row r="391" spans="1:17" ht="13.5">
      <c r="A391" s="113" t="s">
        <v>317</v>
      </c>
      <c r="B391" s="139" t="s">
        <v>472</v>
      </c>
      <c r="C391" s="116">
        <f t="shared" si="6"/>
        <v>0</v>
      </c>
      <c r="D391" s="72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114"/>
    </row>
    <row r="392" spans="1:17" ht="13.5">
      <c r="A392" s="113" t="s">
        <v>317</v>
      </c>
      <c r="B392" s="139" t="s">
        <v>473</v>
      </c>
      <c r="C392" s="116">
        <f t="shared" si="6"/>
        <v>0</v>
      </c>
      <c r="D392" s="72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114"/>
    </row>
    <row r="393" spans="1:17" ht="13.5">
      <c r="A393" s="113" t="s">
        <v>317</v>
      </c>
      <c r="B393" s="139" t="s">
        <v>474</v>
      </c>
      <c r="C393" s="116">
        <f t="shared" si="6"/>
        <v>0</v>
      </c>
      <c r="D393" s="72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114"/>
    </row>
    <row r="394" spans="1:17" ht="13.5">
      <c r="A394" s="113" t="s">
        <v>20</v>
      </c>
      <c r="B394" s="139" t="s">
        <v>130</v>
      </c>
      <c r="C394" s="116">
        <f t="shared" si="6"/>
        <v>0</v>
      </c>
      <c r="D394" s="72">
        <v>0</v>
      </c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114"/>
    </row>
    <row r="395" spans="1:17" ht="13.5">
      <c r="A395" s="113" t="s">
        <v>20</v>
      </c>
      <c r="B395" s="139" t="s">
        <v>131</v>
      </c>
      <c r="C395" s="116">
        <f t="shared" si="6"/>
        <v>0</v>
      </c>
      <c r="D395" s="72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114"/>
    </row>
    <row r="396" spans="1:19" ht="13.5">
      <c r="A396" s="113" t="s">
        <v>20</v>
      </c>
      <c r="B396" s="139" t="s">
        <v>132</v>
      </c>
      <c r="C396" s="116">
        <f t="shared" si="6"/>
        <v>0</v>
      </c>
      <c r="D396" s="72">
        <v>0</v>
      </c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114"/>
      <c r="S396" s="115"/>
    </row>
    <row r="397" spans="1:19" ht="13.5">
      <c r="A397" s="113" t="s">
        <v>20</v>
      </c>
      <c r="B397" s="139" t="s">
        <v>133</v>
      </c>
      <c r="C397" s="116">
        <f t="shared" si="6"/>
        <v>0</v>
      </c>
      <c r="D397" s="72">
        <v>0</v>
      </c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114"/>
      <c r="S397" s="115"/>
    </row>
    <row r="398" spans="1:19" ht="13.5">
      <c r="A398" s="113" t="s">
        <v>20</v>
      </c>
      <c r="B398" s="139" t="s">
        <v>134</v>
      </c>
      <c r="C398" s="116">
        <f t="shared" si="6"/>
        <v>0</v>
      </c>
      <c r="D398" s="72">
        <v>0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114"/>
      <c r="S398" s="115"/>
    </row>
    <row r="399" spans="1:19" ht="13.5">
      <c r="A399" s="113" t="s">
        <v>20</v>
      </c>
      <c r="B399" s="139" t="s">
        <v>135</v>
      </c>
      <c r="C399" s="116">
        <f t="shared" si="6"/>
        <v>0</v>
      </c>
      <c r="D399" s="72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114"/>
      <c r="S399" s="115"/>
    </row>
    <row r="400" spans="1:19" ht="13.5">
      <c r="A400" s="113" t="s">
        <v>20</v>
      </c>
      <c r="B400" s="139" t="s">
        <v>136</v>
      </c>
      <c r="C400" s="116">
        <f t="shared" si="6"/>
        <v>0</v>
      </c>
      <c r="D400" s="72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114"/>
      <c r="S400" s="115"/>
    </row>
    <row r="401" spans="1:19" ht="13.5">
      <c r="A401" s="113" t="s">
        <v>20</v>
      </c>
      <c r="B401" s="139" t="s">
        <v>137</v>
      </c>
      <c r="C401" s="116">
        <f t="shared" si="6"/>
        <v>0</v>
      </c>
      <c r="D401" s="72">
        <v>0</v>
      </c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114"/>
      <c r="S401" s="115"/>
    </row>
    <row r="402" spans="1:19" ht="13.5">
      <c r="A402" s="113" t="s">
        <v>20</v>
      </c>
      <c r="B402" s="139" t="s">
        <v>138</v>
      </c>
      <c r="C402" s="116">
        <f t="shared" si="6"/>
        <v>0</v>
      </c>
      <c r="D402" s="72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114"/>
      <c r="S402" s="115"/>
    </row>
    <row r="403" spans="1:19" ht="13.5">
      <c r="A403" s="113" t="s">
        <v>20</v>
      </c>
      <c r="B403" s="139" t="s">
        <v>139</v>
      </c>
      <c r="C403" s="116">
        <f t="shared" si="6"/>
        <v>0</v>
      </c>
      <c r="D403" s="72">
        <v>0</v>
      </c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114"/>
      <c r="S403" s="115"/>
    </row>
    <row r="404" spans="1:19" ht="13.5">
      <c r="A404" s="113" t="s">
        <v>20</v>
      </c>
      <c r="B404" s="139" t="s">
        <v>140</v>
      </c>
      <c r="C404" s="116">
        <f t="shared" si="6"/>
        <v>0</v>
      </c>
      <c r="D404" s="72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114"/>
      <c r="S404" s="115"/>
    </row>
    <row r="405" spans="1:19" ht="13.5">
      <c r="A405" s="113" t="s">
        <v>20</v>
      </c>
      <c r="B405" s="139"/>
      <c r="C405" s="116">
        <f t="shared" si="6"/>
        <v>0</v>
      </c>
      <c r="D405" s="72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114"/>
      <c r="S405" s="115"/>
    </row>
    <row r="406" spans="1:19" ht="13.5">
      <c r="A406" s="113" t="s">
        <v>14</v>
      </c>
      <c r="B406" s="139" t="s">
        <v>226</v>
      </c>
      <c r="C406" s="116">
        <f t="shared" si="6"/>
        <v>0</v>
      </c>
      <c r="D406" s="72">
        <v>0</v>
      </c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114"/>
      <c r="S406" s="115"/>
    </row>
    <row r="407" spans="1:19" ht="13.5">
      <c r="A407" s="113" t="s">
        <v>14</v>
      </c>
      <c r="B407" s="139" t="s">
        <v>228</v>
      </c>
      <c r="C407" s="116">
        <f t="shared" si="6"/>
        <v>0</v>
      </c>
      <c r="D407" s="72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114"/>
      <c r="S407" s="115"/>
    </row>
    <row r="408" spans="1:19" ht="13.5">
      <c r="A408" s="113" t="s">
        <v>14</v>
      </c>
      <c r="B408" s="139" t="s">
        <v>229</v>
      </c>
      <c r="C408" s="116">
        <f t="shared" si="6"/>
        <v>0</v>
      </c>
      <c r="D408" s="72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114"/>
      <c r="S408" s="115"/>
    </row>
    <row r="409" spans="1:19" ht="13.5">
      <c r="A409" s="113" t="s">
        <v>14</v>
      </c>
      <c r="B409" s="139" t="s">
        <v>230</v>
      </c>
      <c r="C409" s="116">
        <f t="shared" si="6"/>
        <v>0</v>
      </c>
      <c r="D409" s="72">
        <v>0</v>
      </c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114"/>
      <c r="S409" s="115"/>
    </row>
    <row r="410" spans="1:19" ht="13.5">
      <c r="A410" s="113" t="s">
        <v>14</v>
      </c>
      <c r="B410" s="139" t="s">
        <v>231</v>
      </c>
      <c r="C410" s="116">
        <f t="shared" si="6"/>
        <v>0</v>
      </c>
      <c r="D410" s="72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114"/>
      <c r="S410" s="115"/>
    </row>
    <row r="411" spans="1:19" ht="13.5">
      <c r="A411" s="113" t="s">
        <v>14</v>
      </c>
      <c r="B411" s="139" t="s">
        <v>232</v>
      </c>
      <c r="C411" s="116">
        <f t="shared" si="6"/>
        <v>0</v>
      </c>
      <c r="D411" s="72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114"/>
      <c r="S411" s="115"/>
    </row>
    <row r="412" spans="1:19" ht="13.5">
      <c r="A412" s="113" t="s">
        <v>14</v>
      </c>
      <c r="B412" s="139" t="s">
        <v>233</v>
      </c>
      <c r="C412" s="116">
        <f t="shared" si="6"/>
        <v>0</v>
      </c>
      <c r="D412" s="72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114"/>
      <c r="S412" s="115"/>
    </row>
    <row r="413" spans="1:19" ht="13.5">
      <c r="A413" s="113" t="s">
        <v>14</v>
      </c>
      <c r="B413" s="139" t="s">
        <v>236</v>
      </c>
      <c r="C413" s="116">
        <f t="shared" si="6"/>
        <v>0</v>
      </c>
      <c r="D413" s="72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114"/>
      <c r="S413" s="115"/>
    </row>
    <row r="414" spans="1:19" ht="13.5">
      <c r="A414" s="113" t="s">
        <v>475</v>
      </c>
      <c r="B414" s="139" t="s">
        <v>476</v>
      </c>
      <c r="C414" s="116">
        <f t="shared" si="6"/>
        <v>0</v>
      </c>
      <c r="D414" s="72">
        <v>0</v>
      </c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114"/>
      <c r="S414" s="115"/>
    </row>
    <row r="415" spans="1:17" ht="13.5">
      <c r="A415" s="113" t="s">
        <v>475</v>
      </c>
      <c r="B415" s="139" t="s">
        <v>477</v>
      </c>
      <c r="C415" s="116">
        <f t="shared" si="6"/>
        <v>0</v>
      </c>
      <c r="D415" s="72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114"/>
    </row>
    <row r="416" spans="1:17" ht="13.5">
      <c r="A416" s="113" t="s">
        <v>475</v>
      </c>
      <c r="B416" s="139" t="s">
        <v>479</v>
      </c>
      <c r="C416" s="116">
        <f t="shared" si="6"/>
        <v>0</v>
      </c>
      <c r="D416" s="72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114"/>
    </row>
    <row r="417" spans="1:17" ht="13.5">
      <c r="A417" s="113" t="s">
        <v>475</v>
      </c>
      <c r="B417" s="139" t="s">
        <v>480</v>
      </c>
      <c r="C417" s="116">
        <f t="shared" si="6"/>
        <v>0</v>
      </c>
      <c r="D417" s="72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114"/>
    </row>
    <row r="418" spans="1:17" ht="13.5">
      <c r="A418" s="113" t="s">
        <v>475</v>
      </c>
      <c r="B418" s="139" t="s">
        <v>481</v>
      </c>
      <c r="C418" s="116">
        <f t="shared" si="6"/>
        <v>0</v>
      </c>
      <c r="D418" s="72">
        <v>0</v>
      </c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114"/>
    </row>
    <row r="419" spans="1:17" ht="13.5">
      <c r="A419" s="113" t="s">
        <v>475</v>
      </c>
      <c r="B419" s="139" t="s">
        <v>482</v>
      </c>
      <c r="C419" s="116">
        <f t="shared" si="6"/>
        <v>0</v>
      </c>
      <c r="D419" s="72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114"/>
    </row>
    <row r="420" spans="1:17" ht="13.5">
      <c r="A420" s="113" t="s">
        <v>475</v>
      </c>
      <c r="B420" s="139" t="s">
        <v>484</v>
      </c>
      <c r="C420" s="116">
        <f t="shared" si="6"/>
        <v>0</v>
      </c>
      <c r="D420" s="72">
        <v>0</v>
      </c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114"/>
    </row>
    <row r="421" spans="1:17" ht="13.5">
      <c r="A421" s="113" t="s">
        <v>475</v>
      </c>
      <c r="B421" s="139" t="s">
        <v>485</v>
      </c>
      <c r="C421" s="116">
        <f t="shared" si="6"/>
        <v>0</v>
      </c>
      <c r="D421" s="72">
        <v>0</v>
      </c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114"/>
    </row>
    <row r="422" spans="1:17" ht="13.5">
      <c r="A422" s="113" t="s">
        <v>475</v>
      </c>
      <c r="B422" s="139" t="s">
        <v>486</v>
      </c>
      <c r="C422" s="116">
        <f t="shared" si="6"/>
        <v>0</v>
      </c>
      <c r="D422" s="72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114"/>
    </row>
    <row r="423" spans="1:17" ht="13.5">
      <c r="A423" s="113" t="s">
        <v>475</v>
      </c>
      <c r="B423" s="139" t="s">
        <v>487</v>
      </c>
      <c r="C423" s="116">
        <f t="shared" si="6"/>
        <v>0</v>
      </c>
      <c r="D423" s="72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114"/>
    </row>
    <row r="424" spans="1:17" ht="13.5">
      <c r="A424" s="113" t="s">
        <v>314</v>
      </c>
      <c r="B424" s="139" t="s">
        <v>488</v>
      </c>
      <c r="C424" s="116">
        <f t="shared" si="6"/>
        <v>0</v>
      </c>
      <c r="D424" s="72">
        <v>0</v>
      </c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114"/>
    </row>
    <row r="425" spans="1:17" ht="13.5">
      <c r="A425" s="113" t="s">
        <v>314</v>
      </c>
      <c r="B425" s="139" t="s">
        <v>489</v>
      </c>
      <c r="C425" s="116">
        <f t="shared" si="6"/>
        <v>0</v>
      </c>
      <c r="D425" s="72">
        <v>0</v>
      </c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114"/>
    </row>
    <row r="426" spans="1:17" ht="13.5">
      <c r="A426" s="113" t="s">
        <v>314</v>
      </c>
      <c r="B426" s="139" t="s">
        <v>490</v>
      </c>
      <c r="C426" s="116">
        <f t="shared" si="6"/>
        <v>0</v>
      </c>
      <c r="D426" s="72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114"/>
    </row>
    <row r="427" spans="1:17" ht="13.5">
      <c r="A427" s="113" t="s">
        <v>314</v>
      </c>
      <c r="B427" s="139" t="s">
        <v>491</v>
      </c>
      <c r="C427" s="116">
        <f t="shared" si="6"/>
        <v>0</v>
      </c>
      <c r="D427" s="72">
        <v>0</v>
      </c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114"/>
    </row>
    <row r="428" spans="1:17" ht="13.5">
      <c r="A428" s="113" t="s">
        <v>314</v>
      </c>
      <c r="B428" s="139" t="s">
        <v>492</v>
      </c>
      <c r="C428" s="116">
        <f t="shared" si="6"/>
        <v>0</v>
      </c>
      <c r="D428" s="72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114"/>
    </row>
    <row r="429" spans="1:17" ht="13.5">
      <c r="A429" s="113" t="s">
        <v>314</v>
      </c>
      <c r="B429" s="139" t="s">
        <v>493</v>
      </c>
      <c r="C429" s="116">
        <f t="shared" si="6"/>
        <v>0</v>
      </c>
      <c r="D429" s="72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114"/>
    </row>
    <row r="430" spans="1:17" ht="13.5">
      <c r="A430" s="113" t="s">
        <v>314</v>
      </c>
      <c r="B430" s="139" t="s">
        <v>495</v>
      </c>
      <c r="C430" s="116">
        <f t="shared" si="6"/>
        <v>0</v>
      </c>
      <c r="D430" s="72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114"/>
    </row>
    <row r="431" spans="1:17" ht="13.5">
      <c r="A431" s="113" t="s">
        <v>314</v>
      </c>
      <c r="B431" s="139" t="s">
        <v>496</v>
      </c>
      <c r="C431" s="116">
        <f t="shared" si="6"/>
        <v>0</v>
      </c>
      <c r="D431" s="72">
        <v>0</v>
      </c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114"/>
    </row>
    <row r="432" spans="1:17" ht="13.5">
      <c r="A432" s="113" t="s">
        <v>314</v>
      </c>
      <c r="B432" s="139" t="s">
        <v>497</v>
      </c>
      <c r="C432" s="116">
        <f t="shared" si="6"/>
        <v>0</v>
      </c>
      <c r="D432" s="72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114"/>
    </row>
    <row r="433" spans="1:17" ht="13.5">
      <c r="A433" s="113" t="s">
        <v>314</v>
      </c>
      <c r="B433" s="139" t="s">
        <v>498</v>
      </c>
      <c r="C433" s="116">
        <f t="shared" si="6"/>
        <v>0</v>
      </c>
      <c r="D433" s="72">
        <v>0</v>
      </c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114"/>
    </row>
    <row r="434" spans="1:17" ht="13.5">
      <c r="A434" s="113" t="s">
        <v>314</v>
      </c>
      <c r="B434" s="139" t="s">
        <v>499</v>
      </c>
      <c r="C434" s="116">
        <f t="shared" si="6"/>
        <v>0</v>
      </c>
      <c r="D434" s="72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114"/>
    </row>
    <row r="435" spans="1:17" ht="13.5">
      <c r="A435" s="113" t="s">
        <v>500</v>
      </c>
      <c r="B435" s="139" t="s">
        <v>239</v>
      </c>
      <c r="C435" s="116">
        <f t="shared" si="6"/>
        <v>0</v>
      </c>
      <c r="D435" s="72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114"/>
    </row>
    <row r="436" spans="1:17" ht="13.5">
      <c r="A436" s="113" t="s">
        <v>500</v>
      </c>
      <c r="B436" s="139" t="s">
        <v>241</v>
      </c>
      <c r="C436" s="116">
        <f t="shared" si="6"/>
        <v>0</v>
      </c>
      <c r="D436" s="72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114"/>
    </row>
    <row r="437" spans="1:17" ht="13.5">
      <c r="A437" s="113" t="s">
        <v>500</v>
      </c>
      <c r="B437" s="139" t="s">
        <v>243</v>
      </c>
      <c r="C437" s="116">
        <f t="shared" si="6"/>
        <v>0</v>
      </c>
      <c r="D437" s="72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114"/>
    </row>
    <row r="438" spans="1:17" ht="13.5">
      <c r="A438" s="113" t="s">
        <v>500</v>
      </c>
      <c r="B438" s="139" t="s">
        <v>502</v>
      </c>
      <c r="C438" s="116">
        <f t="shared" si="6"/>
        <v>0</v>
      </c>
      <c r="D438" s="72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114"/>
    </row>
    <row r="439" spans="1:17" ht="13.5">
      <c r="A439" s="113" t="s">
        <v>500</v>
      </c>
      <c r="B439" s="139"/>
      <c r="C439" s="116">
        <f t="shared" si="6"/>
        <v>0</v>
      </c>
      <c r="D439" s="72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114"/>
    </row>
    <row r="440" spans="1:17" ht="13.5">
      <c r="A440" s="113" t="s">
        <v>500</v>
      </c>
      <c r="B440" s="139"/>
      <c r="C440" s="116">
        <f t="shared" si="6"/>
        <v>0</v>
      </c>
      <c r="D440" s="72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114"/>
    </row>
    <row r="441" spans="1:17" ht="13.5">
      <c r="A441" s="113" t="s">
        <v>503</v>
      </c>
      <c r="B441" s="139" t="s">
        <v>505</v>
      </c>
      <c r="C441" s="116">
        <f t="shared" si="6"/>
        <v>0</v>
      </c>
      <c r="D441" s="72">
        <v>0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114"/>
    </row>
    <row r="442" spans="1:17" ht="13.5">
      <c r="A442" s="113" t="s">
        <v>503</v>
      </c>
      <c r="B442" s="139" t="s">
        <v>506</v>
      </c>
      <c r="C442" s="116">
        <f t="shared" si="6"/>
        <v>0</v>
      </c>
      <c r="D442" s="72">
        <v>0</v>
      </c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114"/>
    </row>
    <row r="443" spans="1:17" ht="13.5">
      <c r="A443" s="113" t="s">
        <v>503</v>
      </c>
      <c r="B443" s="139" t="s">
        <v>507</v>
      </c>
      <c r="C443" s="116">
        <f t="shared" si="6"/>
        <v>0</v>
      </c>
      <c r="D443" s="72">
        <v>0</v>
      </c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114"/>
    </row>
    <row r="444" spans="1:17" ht="13.5">
      <c r="A444" s="113" t="s">
        <v>503</v>
      </c>
      <c r="B444" s="139" t="s">
        <v>509</v>
      </c>
      <c r="C444" s="116">
        <f t="shared" si="6"/>
        <v>0</v>
      </c>
      <c r="D444" s="72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114"/>
    </row>
    <row r="445" spans="1:17" ht="13.5">
      <c r="A445" s="113" t="s">
        <v>503</v>
      </c>
      <c r="B445" s="139" t="s">
        <v>510</v>
      </c>
      <c r="C445" s="116">
        <f t="shared" si="6"/>
        <v>0</v>
      </c>
      <c r="D445" s="72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114"/>
    </row>
    <row r="446" spans="1:17" ht="13.5">
      <c r="A446" s="113" t="s">
        <v>503</v>
      </c>
      <c r="B446" s="139" t="s">
        <v>511</v>
      </c>
      <c r="C446" s="116">
        <f t="shared" si="6"/>
        <v>0</v>
      </c>
      <c r="D446" s="72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114"/>
    </row>
    <row r="447" spans="1:17" ht="13.5">
      <c r="A447" s="113" t="s">
        <v>503</v>
      </c>
      <c r="B447" s="139" t="s">
        <v>513</v>
      </c>
      <c r="C447" s="116">
        <f t="shared" si="6"/>
        <v>0</v>
      </c>
      <c r="D447" s="72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114"/>
    </row>
    <row r="448" spans="1:17" ht="13.5">
      <c r="A448" s="113" t="s">
        <v>503</v>
      </c>
      <c r="B448" s="139" t="s">
        <v>514</v>
      </c>
      <c r="C448" s="116">
        <f t="shared" si="6"/>
        <v>0</v>
      </c>
      <c r="D448" s="72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114"/>
    </row>
    <row r="449" spans="1:17" ht="13.5">
      <c r="A449" s="113" t="s">
        <v>503</v>
      </c>
      <c r="B449" s="139" t="s">
        <v>515</v>
      </c>
      <c r="C449" s="116">
        <f t="shared" si="6"/>
        <v>0</v>
      </c>
      <c r="D449" s="72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114"/>
    </row>
    <row r="450" spans="1:17" ht="13.5">
      <c r="A450" s="113" t="s">
        <v>534</v>
      </c>
      <c r="B450" s="139" t="s">
        <v>536</v>
      </c>
      <c r="C450" s="116">
        <f aca="true" t="shared" si="7" ref="C450:C457">SUM(D450:Q450)</f>
        <v>0</v>
      </c>
      <c r="D450" s="72">
        <v>0</v>
      </c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114"/>
    </row>
    <row r="451" spans="1:17" ht="13.5">
      <c r="A451" s="113" t="s">
        <v>534</v>
      </c>
      <c r="B451" s="139" t="s">
        <v>538</v>
      </c>
      <c r="C451" s="116">
        <f t="shared" si="7"/>
        <v>0</v>
      </c>
      <c r="D451" s="72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114"/>
    </row>
    <row r="452" spans="1:17" ht="13.5">
      <c r="A452" s="113" t="s">
        <v>534</v>
      </c>
      <c r="B452" s="139" t="s">
        <v>539</v>
      </c>
      <c r="C452" s="116">
        <f t="shared" si="7"/>
        <v>0</v>
      </c>
      <c r="D452" s="72">
        <v>0</v>
      </c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114"/>
    </row>
    <row r="453" spans="1:17" ht="13.5">
      <c r="A453" s="113" t="s">
        <v>534</v>
      </c>
      <c r="B453" s="139" t="s">
        <v>541</v>
      </c>
      <c r="C453" s="116">
        <f t="shared" si="7"/>
        <v>0</v>
      </c>
      <c r="D453" s="72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114"/>
    </row>
    <row r="454" spans="1:17" ht="13.5">
      <c r="A454" s="113" t="s">
        <v>534</v>
      </c>
      <c r="B454" s="139" t="s">
        <v>543</v>
      </c>
      <c r="C454" s="116">
        <f t="shared" si="7"/>
        <v>0</v>
      </c>
      <c r="D454" s="72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114"/>
    </row>
    <row r="455" spans="1:17" ht="13.5">
      <c r="A455" s="113" t="s">
        <v>534</v>
      </c>
      <c r="B455" s="139" t="s">
        <v>544</v>
      </c>
      <c r="C455" s="116">
        <f t="shared" si="7"/>
        <v>0</v>
      </c>
      <c r="D455" s="72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114"/>
    </row>
    <row r="456" spans="1:17" ht="13.5">
      <c r="A456" s="113" t="s">
        <v>534</v>
      </c>
      <c r="B456" s="139" t="s">
        <v>546</v>
      </c>
      <c r="C456" s="116">
        <f t="shared" si="7"/>
        <v>0</v>
      </c>
      <c r="D456" s="72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114"/>
    </row>
    <row r="457" spans="1:17" ht="13.5">
      <c r="A457" s="113" t="s">
        <v>534</v>
      </c>
      <c r="B457" s="139"/>
      <c r="C457" s="116">
        <f t="shared" si="7"/>
        <v>0</v>
      </c>
      <c r="D457" s="72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114"/>
    </row>
  </sheetData>
  <sheetProtection/>
  <autoFilter ref="A1:B4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57"/>
  <sheetViews>
    <sheetView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21" sqref="K21"/>
    </sheetView>
  </sheetViews>
  <sheetFormatPr defaultColWidth="9.140625" defaultRowHeight="15"/>
  <cols>
    <col min="1" max="1" width="32.8515625" style="115" bestFit="1" customWidth="1"/>
    <col min="2" max="2" width="28.00390625" style="115" bestFit="1" customWidth="1"/>
    <col min="3" max="3" width="9.140625" style="121" bestFit="1" customWidth="1"/>
    <col min="4" max="4" width="10.8515625" style="115" bestFit="1" customWidth="1"/>
    <col min="5" max="5" width="10.28125" style="15" bestFit="1" customWidth="1"/>
    <col min="6" max="35" width="4.28125" style="15" customWidth="1"/>
    <col min="36" max="16384" width="9.140625" style="15" customWidth="1"/>
  </cols>
  <sheetData>
    <row r="1" spans="1:33" ht="14.25" thickBot="1">
      <c r="A1" s="122"/>
      <c r="B1" s="120"/>
      <c r="C1" s="126" t="s">
        <v>80</v>
      </c>
      <c r="D1" s="125" t="s">
        <v>81</v>
      </c>
      <c r="E1" s="133" t="s">
        <v>82</v>
      </c>
      <c r="F1" s="127">
        <v>1</v>
      </c>
      <c r="G1" s="128">
        <v>2</v>
      </c>
      <c r="H1" s="128">
        <v>3</v>
      </c>
      <c r="I1" s="128">
        <v>4</v>
      </c>
      <c r="J1" s="128">
        <v>5</v>
      </c>
      <c r="K1" s="128">
        <v>6</v>
      </c>
      <c r="L1" s="128">
        <v>7</v>
      </c>
      <c r="M1" s="128">
        <v>8</v>
      </c>
      <c r="N1" s="128">
        <v>9</v>
      </c>
      <c r="O1" s="128">
        <v>10</v>
      </c>
      <c r="P1" s="128">
        <v>11</v>
      </c>
      <c r="Q1" s="128">
        <v>12</v>
      </c>
      <c r="R1" s="128">
        <v>13</v>
      </c>
      <c r="S1" s="129">
        <v>14</v>
      </c>
      <c r="T1" s="130">
        <v>1</v>
      </c>
      <c r="U1" s="131">
        <v>2</v>
      </c>
      <c r="V1" s="131">
        <v>3</v>
      </c>
      <c r="W1" s="131">
        <v>4</v>
      </c>
      <c r="X1" s="131">
        <v>5</v>
      </c>
      <c r="Y1" s="131">
        <v>6</v>
      </c>
      <c r="Z1" s="131">
        <v>7</v>
      </c>
      <c r="AA1" s="131">
        <v>8</v>
      </c>
      <c r="AB1" s="131">
        <v>9</v>
      </c>
      <c r="AC1" s="131">
        <v>10</v>
      </c>
      <c r="AD1" s="131">
        <v>11</v>
      </c>
      <c r="AE1" s="131">
        <v>12</v>
      </c>
      <c r="AF1" s="131">
        <v>13</v>
      </c>
      <c r="AG1" s="132">
        <v>14</v>
      </c>
    </row>
    <row r="2" spans="1:33" ht="13.5">
      <c r="A2" s="117" t="s">
        <v>13</v>
      </c>
      <c r="B2" s="134" t="s">
        <v>103</v>
      </c>
      <c r="C2" s="269">
        <f aca="true" t="shared" si="0" ref="C2:C65">2.5*D2+E2</f>
        <v>22.5</v>
      </c>
      <c r="D2" s="135">
        <f aca="true" t="shared" si="1" ref="D2:D65">SUM(F2:S2)</f>
        <v>3</v>
      </c>
      <c r="E2" s="123">
        <f aca="true" t="shared" si="2" ref="E2:E65">SUM(T2:AG2)</f>
        <v>15</v>
      </c>
      <c r="F2" s="68">
        <v>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64">
        <v>15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119"/>
    </row>
    <row r="3" spans="1:33" ht="13.5">
      <c r="A3" s="113" t="s">
        <v>15</v>
      </c>
      <c r="B3" s="139" t="s">
        <v>83</v>
      </c>
      <c r="C3" s="137">
        <f t="shared" si="0"/>
        <v>19</v>
      </c>
      <c r="D3" s="140">
        <f t="shared" si="1"/>
        <v>4</v>
      </c>
      <c r="E3" s="124">
        <f t="shared" si="2"/>
        <v>9</v>
      </c>
      <c r="F3" s="72">
        <v>4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70"/>
      <c r="T3" s="69">
        <v>9</v>
      </c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114"/>
    </row>
    <row r="4" spans="1:33" ht="13.5">
      <c r="A4" s="113" t="s">
        <v>13</v>
      </c>
      <c r="B4" s="139" t="s">
        <v>59</v>
      </c>
      <c r="C4" s="137">
        <f t="shared" si="0"/>
        <v>18</v>
      </c>
      <c r="D4" s="140">
        <f t="shared" si="1"/>
        <v>4</v>
      </c>
      <c r="E4" s="124">
        <f t="shared" si="2"/>
        <v>8</v>
      </c>
      <c r="F4" s="72">
        <v>4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70"/>
      <c r="T4" s="69">
        <v>8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114"/>
    </row>
    <row r="5" spans="1:33" ht="13.5">
      <c r="A5" s="113" t="s">
        <v>12</v>
      </c>
      <c r="B5" s="139" t="s">
        <v>196</v>
      </c>
      <c r="C5" s="137">
        <f t="shared" si="0"/>
        <v>18</v>
      </c>
      <c r="D5" s="140">
        <f t="shared" si="1"/>
        <v>4</v>
      </c>
      <c r="E5" s="124">
        <f t="shared" si="2"/>
        <v>8</v>
      </c>
      <c r="F5" s="72">
        <v>4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70"/>
      <c r="T5" s="69">
        <v>8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14"/>
    </row>
    <row r="6" spans="1:33" ht="13.5">
      <c r="A6" s="113" t="s">
        <v>23</v>
      </c>
      <c r="B6" s="139" t="s">
        <v>107</v>
      </c>
      <c r="C6" s="137">
        <f t="shared" si="0"/>
        <v>17.5</v>
      </c>
      <c r="D6" s="140">
        <f t="shared" si="1"/>
        <v>3</v>
      </c>
      <c r="E6" s="124">
        <f t="shared" si="2"/>
        <v>10</v>
      </c>
      <c r="F6" s="72">
        <v>3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70"/>
      <c r="T6" s="69">
        <v>10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114"/>
    </row>
    <row r="7" spans="1:33" ht="13.5">
      <c r="A7" s="113" t="s">
        <v>354</v>
      </c>
      <c r="B7" s="139" t="s">
        <v>56</v>
      </c>
      <c r="C7" s="137">
        <f t="shared" si="0"/>
        <v>16.5</v>
      </c>
      <c r="D7" s="140">
        <f t="shared" si="1"/>
        <v>3</v>
      </c>
      <c r="E7" s="124">
        <f t="shared" si="2"/>
        <v>9</v>
      </c>
      <c r="F7" s="72">
        <v>3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70"/>
      <c r="T7" s="69">
        <v>9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114"/>
    </row>
    <row r="8" spans="1:33" ht="13.5">
      <c r="A8" s="113" t="s">
        <v>319</v>
      </c>
      <c r="B8" s="139" t="s">
        <v>328</v>
      </c>
      <c r="C8" s="137">
        <f t="shared" si="0"/>
        <v>16.5</v>
      </c>
      <c r="D8" s="140">
        <f t="shared" si="1"/>
        <v>3</v>
      </c>
      <c r="E8" s="124">
        <f t="shared" si="2"/>
        <v>9</v>
      </c>
      <c r="F8" s="72">
        <v>3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70"/>
      <c r="T8" s="69">
        <v>9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114"/>
    </row>
    <row r="9" spans="1:33" ht="13.5">
      <c r="A9" s="113" t="s">
        <v>17</v>
      </c>
      <c r="B9" s="139" t="s">
        <v>170</v>
      </c>
      <c r="C9" s="137">
        <f t="shared" si="0"/>
        <v>16</v>
      </c>
      <c r="D9" s="140">
        <f t="shared" si="1"/>
        <v>4</v>
      </c>
      <c r="E9" s="124">
        <f t="shared" si="2"/>
        <v>6</v>
      </c>
      <c r="F9" s="72">
        <v>4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70"/>
      <c r="T9" s="69">
        <v>6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114"/>
    </row>
    <row r="10" spans="1:33" ht="13.5">
      <c r="A10" s="113" t="s">
        <v>24</v>
      </c>
      <c r="B10" s="139" t="s">
        <v>216</v>
      </c>
      <c r="C10" s="137">
        <f t="shared" si="0"/>
        <v>16</v>
      </c>
      <c r="D10" s="140">
        <f t="shared" si="1"/>
        <v>4</v>
      </c>
      <c r="E10" s="124">
        <f t="shared" si="2"/>
        <v>6</v>
      </c>
      <c r="F10" s="72">
        <v>4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70"/>
      <c r="T10" s="69">
        <v>6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114"/>
    </row>
    <row r="11" spans="1:33" ht="13.5">
      <c r="A11" s="113" t="s">
        <v>417</v>
      </c>
      <c r="B11" s="139" t="s">
        <v>422</v>
      </c>
      <c r="C11" s="137">
        <f t="shared" si="0"/>
        <v>16</v>
      </c>
      <c r="D11" s="140">
        <f t="shared" si="1"/>
        <v>4</v>
      </c>
      <c r="E11" s="124">
        <f t="shared" si="2"/>
        <v>6</v>
      </c>
      <c r="F11" s="72">
        <v>4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70"/>
      <c r="T11" s="69">
        <v>6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114"/>
    </row>
    <row r="12" spans="1:33" ht="13.5">
      <c r="A12" s="113" t="s">
        <v>11</v>
      </c>
      <c r="B12" s="139" t="s">
        <v>153</v>
      </c>
      <c r="C12" s="137">
        <f t="shared" si="0"/>
        <v>16</v>
      </c>
      <c r="D12" s="140">
        <f t="shared" si="1"/>
        <v>4</v>
      </c>
      <c r="E12" s="124">
        <f t="shared" si="2"/>
        <v>6</v>
      </c>
      <c r="F12" s="72">
        <v>4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70"/>
      <c r="T12" s="69">
        <v>6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114"/>
    </row>
    <row r="13" spans="1:33" ht="13.5">
      <c r="A13" s="113" t="s">
        <v>312</v>
      </c>
      <c r="B13" s="139" t="s">
        <v>432</v>
      </c>
      <c r="C13" s="137">
        <f t="shared" si="0"/>
        <v>15.5</v>
      </c>
      <c r="D13" s="140">
        <f t="shared" si="1"/>
        <v>1</v>
      </c>
      <c r="E13" s="124">
        <f t="shared" si="2"/>
        <v>13</v>
      </c>
      <c r="F13" s="72">
        <v>1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70"/>
      <c r="T13" s="69">
        <v>13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114"/>
    </row>
    <row r="14" spans="1:33" ht="13.5">
      <c r="A14" s="113" t="s">
        <v>316</v>
      </c>
      <c r="B14" s="139" t="s">
        <v>399</v>
      </c>
      <c r="C14" s="137">
        <f t="shared" si="0"/>
        <v>15.5</v>
      </c>
      <c r="D14" s="140">
        <f t="shared" si="1"/>
        <v>3</v>
      </c>
      <c r="E14" s="124">
        <f t="shared" si="2"/>
        <v>8</v>
      </c>
      <c r="F14" s="72">
        <v>3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70"/>
      <c r="T14" s="69">
        <v>8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114"/>
    </row>
    <row r="15" spans="1:33" ht="13.5">
      <c r="A15" s="113" t="s">
        <v>354</v>
      </c>
      <c r="B15" s="139" t="s">
        <v>54</v>
      </c>
      <c r="C15" s="137">
        <f t="shared" si="0"/>
        <v>15</v>
      </c>
      <c r="D15" s="140">
        <f t="shared" si="1"/>
        <v>4</v>
      </c>
      <c r="E15" s="124">
        <f t="shared" si="2"/>
        <v>5</v>
      </c>
      <c r="F15" s="72">
        <v>4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70"/>
      <c r="T15" s="69">
        <v>5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114"/>
    </row>
    <row r="16" spans="1:33" ht="13.5">
      <c r="A16" s="113" t="s">
        <v>24</v>
      </c>
      <c r="B16" s="139" t="s">
        <v>221</v>
      </c>
      <c r="C16" s="137">
        <f t="shared" si="0"/>
        <v>15</v>
      </c>
      <c r="D16" s="140">
        <f t="shared" si="1"/>
        <v>4</v>
      </c>
      <c r="E16" s="124">
        <f t="shared" si="2"/>
        <v>5</v>
      </c>
      <c r="F16" s="72">
        <v>4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70"/>
      <c r="T16" s="69">
        <v>5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114"/>
    </row>
    <row r="17" spans="1:33" ht="13.5">
      <c r="A17" s="113" t="s">
        <v>15</v>
      </c>
      <c r="B17" s="139" t="s">
        <v>120</v>
      </c>
      <c r="C17" s="137">
        <f t="shared" si="0"/>
        <v>15</v>
      </c>
      <c r="D17" s="140">
        <f t="shared" si="1"/>
        <v>4</v>
      </c>
      <c r="E17" s="124">
        <f t="shared" si="2"/>
        <v>5</v>
      </c>
      <c r="F17" s="72">
        <v>4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70"/>
      <c r="T17" s="69">
        <v>5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114"/>
    </row>
    <row r="18" spans="1:33" ht="13.5">
      <c r="A18" s="113" t="s">
        <v>417</v>
      </c>
      <c r="B18" s="139" t="s">
        <v>425</v>
      </c>
      <c r="C18" s="137">
        <f t="shared" si="0"/>
        <v>15</v>
      </c>
      <c r="D18" s="140">
        <f t="shared" si="1"/>
        <v>4</v>
      </c>
      <c r="E18" s="124">
        <f t="shared" si="2"/>
        <v>5</v>
      </c>
      <c r="F18" s="72">
        <v>4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70"/>
      <c r="T18" s="69">
        <v>5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114"/>
    </row>
    <row r="19" spans="1:33" ht="13.5">
      <c r="A19" s="113" t="s">
        <v>500</v>
      </c>
      <c r="B19" s="139" t="s">
        <v>245</v>
      </c>
      <c r="C19" s="137">
        <f t="shared" si="0"/>
        <v>15</v>
      </c>
      <c r="D19" s="140">
        <f t="shared" si="1"/>
        <v>4</v>
      </c>
      <c r="E19" s="124">
        <f t="shared" si="2"/>
        <v>5</v>
      </c>
      <c r="F19" s="72">
        <v>4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70"/>
      <c r="T19" s="69">
        <v>5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114"/>
    </row>
    <row r="20" spans="1:33" ht="13.5">
      <c r="A20" s="113" t="s">
        <v>24</v>
      </c>
      <c r="B20" s="139" t="s">
        <v>397</v>
      </c>
      <c r="C20" s="137">
        <f t="shared" si="0"/>
        <v>15</v>
      </c>
      <c r="D20" s="140">
        <f t="shared" si="1"/>
        <v>4</v>
      </c>
      <c r="E20" s="124">
        <f t="shared" si="2"/>
        <v>5</v>
      </c>
      <c r="F20" s="72">
        <v>4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70"/>
      <c r="T20" s="69">
        <v>5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114"/>
    </row>
    <row r="21" spans="1:33" ht="13.5">
      <c r="A21" s="113" t="s">
        <v>15</v>
      </c>
      <c r="B21" s="139" t="s">
        <v>119</v>
      </c>
      <c r="C21" s="137">
        <f t="shared" si="0"/>
        <v>15</v>
      </c>
      <c r="D21" s="140">
        <f t="shared" si="1"/>
        <v>4</v>
      </c>
      <c r="E21" s="124">
        <f t="shared" si="2"/>
        <v>5</v>
      </c>
      <c r="F21" s="72">
        <v>4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70"/>
      <c r="T21" s="69">
        <v>5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114"/>
    </row>
    <row r="22" spans="1:33" ht="13.5">
      <c r="A22" s="113" t="s">
        <v>6</v>
      </c>
      <c r="B22" s="139" t="s">
        <v>267</v>
      </c>
      <c r="C22" s="137">
        <f t="shared" si="0"/>
        <v>15</v>
      </c>
      <c r="D22" s="140">
        <f t="shared" si="1"/>
        <v>2</v>
      </c>
      <c r="E22" s="124">
        <f t="shared" si="2"/>
        <v>10</v>
      </c>
      <c r="F22" s="72">
        <v>2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70"/>
      <c r="T22" s="69">
        <v>10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114"/>
    </row>
    <row r="23" spans="1:33" ht="13.5">
      <c r="A23" s="113" t="s">
        <v>22</v>
      </c>
      <c r="B23" s="139" t="s">
        <v>369</v>
      </c>
      <c r="C23" s="137">
        <f t="shared" si="0"/>
        <v>14</v>
      </c>
      <c r="D23" s="140">
        <f t="shared" si="1"/>
        <v>2</v>
      </c>
      <c r="E23" s="124">
        <f t="shared" si="2"/>
        <v>9</v>
      </c>
      <c r="F23" s="72">
        <v>2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70"/>
      <c r="T23" s="69">
        <v>9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114"/>
    </row>
    <row r="24" spans="1:33" ht="13.5">
      <c r="A24" s="113" t="s">
        <v>7</v>
      </c>
      <c r="B24" s="139" t="s">
        <v>334</v>
      </c>
      <c r="C24" s="137">
        <f t="shared" si="0"/>
        <v>14</v>
      </c>
      <c r="D24" s="140">
        <f t="shared" si="1"/>
        <v>2</v>
      </c>
      <c r="E24" s="124">
        <f t="shared" si="2"/>
        <v>9</v>
      </c>
      <c r="F24" s="72">
        <v>2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70"/>
      <c r="T24" s="69">
        <v>9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114"/>
    </row>
    <row r="25" spans="1:33" ht="13.5">
      <c r="A25" s="113" t="s">
        <v>315</v>
      </c>
      <c r="B25" s="139" t="s">
        <v>444</v>
      </c>
      <c r="C25" s="137">
        <f t="shared" si="0"/>
        <v>14</v>
      </c>
      <c r="D25" s="140">
        <f t="shared" si="1"/>
        <v>2</v>
      </c>
      <c r="E25" s="124">
        <f t="shared" si="2"/>
        <v>9</v>
      </c>
      <c r="F25" s="72">
        <v>2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70"/>
      <c r="T25" s="69">
        <v>9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114"/>
    </row>
    <row r="26" spans="1:33" ht="13.5">
      <c r="A26" s="113" t="s">
        <v>315</v>
      </c>
      <c r="B26" s="136" t="s">
        <v>449</v>
      </c>
      <c r="C26" s="137">
        <f t="shared" si="0"/>
        <v>14</v>
      </c>
      <c r="D26" s="140">
        <f t="shared" si="1"/>
        <v>2</v>
      </c>
      <c r="E26" s="124">
        <f t="shared" si="2"/>
        <v>9</v>
      </c>
      <c r="F26" s="72">
        <v>2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70"/>
      <c r="T26" s="69">
        <v>9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114"/>
    </row>
    <row r="27" spans="1:33" ht="13.5">
      <c r="A27" s="113" t="s">
        <v>417</v>
      </c>
      <c r="B27" s="139" t="s">
        <v>419</v>
      </c>
      <c r="C27" s="137">
        <f t="shared" si="0"/>
        <v>14</v>
      </c>
      <c r="D27" s="140">
        <f t="shared" si="1"/>
        <v>4</v>
      </c>
      <c r="E27" s="124">
        <f t="shared" si="2"/>
        <v>4</v>
      </c>
      <c r="F27" s="72">
        <v>4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70"/>
      <c r="T27" s="69">
        <v>4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114"/>
    </row>
    <row r="28" spans="1:33" ht="13.5">
      <c r="A28" s="113" t="s">
        <v>417</v>
      </c>
      <c r="B28" s="139" t="s">
        <v>421</v>
      </c>
      <c r="C28" s="137">
        <f t="shared" si="0"/>
        <v>14</v>
      </c>
      <c r="D28" s="140">
        <f t="shared" si="1"/>
        <v>4</v>
      </c>
      <c r="E28" s="124">
        <f t="shared" si="2"/>
        <v>4</v>
      </c>
      <c r="F28" s="72">
        <v>4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70"/>
      <c r="T28" s="69">
        <v>4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114"/>
    </row>
    <row r="29" spans="1:33" ht="13.5">
      <c r="A29" s="113" t="s">
        <v>534</v>
      </c>
      <c r="B29" s="139" t="s">
        <v>540</v>
      </c>
      <c r="C29" s="137">
        <f t="shared" si="0"/>
        <v>14</v>
      </c>
      <c r="D29" s="140">
        <f t="shared" si="1"/>
        <v>2</v>
      </c>
      <c r="E29" s="124">
        <f t="shared" si="2"/>
        <v>9</v>
      </c>
      <c r="F29" s="72">
        <v>2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70"/>
      <c r="T29" s="69">
        <v>9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114"/>
    </row>
    <row r="30" spans="1:33" ht="13.5">
      <c r="A30" s="113" t="s">
        <v>19</v>
      </c>
      <c r="B30" s="139" t="s">
        <v>365</v>
      </c>
      <c r="C30" s="137">
        <f t="shared" si="0"/>
        <v>14</v>
      </c>
      <c r="D30" s="140">
        <f t="shared" si="1"/>
        <v>4</v>
      </c>
      <c r="E30" s="124">
        <f t="shared" si="2"/>
        <v>4</v>
      </c>
      <c r="F30" s="72">
        <v>4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70"/>
      <c r="T30" s="69">
        <v>4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114"/>
    </row>
    <row r="31" spans="1:33" ht="13.5">
      <c r="A31" s="113" t="s">
        <v>17</v>
      </c>
      <c r="B31" s="139" t="s">
        <v>177</v>
      </c>
      <c r="C31" s="137">
        <f t="shared" si="0"/>
        <v>13.5</v>
      </c>
      <c r="D31" s="140">
        <f t="shared" si="1"/>
        <v>3</v>
      </c>
      <c r="E31" s="124">
        <f t="shared" si="2"/>
        <v>6</v>
      </c>
      <c r="F31" s="72">
        <v>3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70"/>
      <c r="T31" s="69">
        <v>6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114"/>
    </row>
    <row r="32" spans="1:33" ht="13.5">
      <c r="A32" s="113" t="s">
        <v>16</v>
      </c>
      <c r="B32" s="139" t="s">
        <v>163</v>
      </c>
      <c r="C32" s="137">
        <f t="shared" si="0"/>
        <v>13.5</v>
      </c>
      <c r="D32" s="140">
        <f t="shared" si="1"/>
        <v>3</v>
      </c>
      <c r="E32" s="124">
        <f t="shared" si="2"/>
        <v>6</v>
      </c>
      <c r="F32" s="72">
        <v>3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70"/>
      <c r="T32" s="69">
        <v>6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114"/>
    </row>
    <row r="33" spans="1:33" ht="13.5">
      <c r="A33" s="113" t="s">
        <v>79</v>
      </c>
      <c r="B33" s="139" t="s">
        <v>353</v>
      </c>
      <c r="C33" s="137">
        <f t="shared" si="0"/>
        <v>13.5</v>
      </c>
      <c r="D33" s="140">
        <f t="shared" si="1"/>
        <v>3</v>
      </c>
      <c r="E33" s="124">
        <f t="shared" si="2"/>
        <v>6</v>
      </c>
      <c r="F33" s="72">
        <v>3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70"/>
      <c r="T33" s="69">
        <v>6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114"/>
    </row>
    <row r="34" spans="1:33" ht="13.5">
      <c r="A34" s="113" t="s">
        <v>24</v>
      </c>
      <c r="B34" s="139" t="s">
        <v>223</v>
      </c>
      <c r="C34" s="137">
        <f t="shared" si="0"/>
        <v>13.5</v>
      </c>
      <c r="D34" s="140">
        <f t="shared" si="1"/>
        <v>3</v>
      </c>
      <c r="E34" s="124">
        <f t="shared" si="2"/>
        <v>6</v>
      </c>
      <c r="F34" s="72">
        <v>3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70"/>
      <c r="T34" s="69">
        <v>6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114"/>
    </row>
    <row r="35" spans="1:33" ht="13.5">
      <c r="A35" s="113" t="s">
        <v>23</v>
      </c>
      <c r="B35" s="139" t="s">
        <v>49</v>
      </c>
      <c r="C35" s="137">
        <f t="shared" si="0"/>
        <v>13.5</v>
      </c>
      <c r="D35" s="140">
        <f t="shared" si="1"/>
        <v>3</v>
      </c>
      <c r="E35" s="124">
        <f t="shared" si="2"/>
        <v>6</v>
      </c>
      <c r="F35" s="72">
        <v>3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70"/>
      <c r="T35" s="69">
        <v>6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114"/>
    </row>
    <row r="36" spans="1:33" ht="13.5">
      <c r="A36" s="113" t="s">
        <v>15</v>
      </c>
      <c r="B36" s="139" t="s">
        <v>114</v>
      </c>
      <c r="C36" s="137">
        <f t="shared" si="0"/>
        <v>13.5</v>
      </c>
      <c r="D36" s="140">
        <f t="shared" si="1"/>
        <v>3</v>
      </c>
      <c r="E36" s="124">
        <f t="shared" si="2"/>
        <v>6</v>
      </c>
      <c r="F36" s="72">
        <v>3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70"/>
      <c r="T36" s="69">
        <v>6</v>
      </c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114"/>
    </row>
    <row r="37" spans="1:33" ht="13.5">
      <c r="A37" s="113" t="s">
        <v>25</v>
      </c>
      <c r="B37" s="139" t="s">
        <v>407</v>
      </c>
      <c r="C37" s="137">
        <f t="shared" si="0"/>
        <v>13.5</v>
      </c>
      <c r="D37" s="140">
        <f t="shared" si="1"/>
        <v>3</v>
      </c>
      <c r="E37" s="124">
        <f t="shared" si="2"/>
        <v>6</v>
      </c>
      <c r="F37" s="72">
        <v>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70"/>
      <c r="T37" s="69">
        <v>6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114"/>
    </row>
    <row r="38" spans="1:33" ht="13.5">
      <c r="A38" s="113" t="s">
        <v>317</v>
      </c>
      <c r="B38" s="139" t="s">
        <v>469</v>
      </c>
      <c r="C38" s="137">
        <f t="shared" si="0"/>
        <v>13.5</v>
      </c>
      <c r="D38" s="140">
        <f t="shared" si="1"/>
        <v>3</v>
      </c>
      <c r="E38" s="124">
        <f t="shared" si="2"/>
        <v>6</v>
      </c>
      <c r="F38" s="72">
        <v>3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70"/>
      <c r="T38" s="69">
        <v>6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114"/>
    </row>
    <row r="39" spans="1:33" ht="13.5">
      <c r="A39" s="113" t="s">
        <v>317</v>
      </c>
      <c r="B39" s="139" t="s">
        <v>472</v>
      </c>
      <c r="C39" s="137">
        <f t="shared" si="0"/>
        <v>13.5</v>
      </c>
      <c r="D39" s="140">
        <f t="shared" si="1"/>
        <v>3</v>
      </c>
      <c r="E39" s="124">
        <f t="shared" si="2"/>
        <v>6</v>
      </c>
      <c r="F39" s="72">
        <v>3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70"/>
      <c r="T39" s="69">
        <v>6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114"/>
    </row>
    <row r="40" spans="1:33" ht="13.5">
      <c r="A40" s="113" t="s">
        <v>503</v>
      </c>
      <c r="B40" s="139" t="s">
        <v>512</v>
      </c>
      <c r="C40" s="137">
        <f t="shared" si="0"/>
        <v>13.5</v>
      </c>
      <c r="D40" s="140">
        <f t="shared" si="1"/>
        <v>3</v>
      </c>
      <c r="E40" s="124">
        <f t="shared" si="2"/>
        <v>6</v>
      </c>
      <c r="F40" s="72">
        <v>3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70"/>
      <c r="T40" s="69">
        <v>6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114"/>
    </row>
    <row r="41" spans="1:33" ht="13.5">
      <c r="A41" s="113" t="s">
        <v>17</v>
      </c>
      <c r="B41" s="139" t="s">
        <v>336</v>
      </c>
      <c r="C41" s="137">
        <f t="shared" si="0"/>
        <v>13</v>
      </c>
      <c r="D41" s="140">
        <f t="shared" si="1"/>
        <v>2</v>
      </c>
      <c r="E41" s="124">
        <f t="shared" si="2"/>
        <v>8</v>
      </c>
      <c r="F41" s="72">
        <v>2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70"/>
      <c r="T41" s="69">
        <v>8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114"/>
    </row>
    <row r="42" spans="1:33" ht="13.5">
      <c r="A42" s="113" t="s">
        <v>360</v>
      </c>
      <c r="B42" s="139" t="s">
        <v>144</v>
      </c>
      <c r="C42" s="137">
        <f t="shared" si="0"/>
        <v>13</v>
      </c>
      <c r="D42" s="140">
        <f t="shared" si="1"/>
        <v>2</v>
      </c>
      <c r="E42" s="124">
        <f t="shared" si="2"/>
        <v>8</v>
      </c>
      <c r="F42" s="72">
        <v>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70"/>
      <c r="T42" s="69">
        <v>8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114"/>
    </row>
    <row r="43" spans="1:33" ht="13.5">
      <c r="A43" s="113" t="s">
        <v>22</v>
      </c>
      <c r="B43" s="139" t="s">
        <v>373</v>
      </c>
      <c r="C43" s="137">
        <f t="shared" si="0"/>
        <v>13</v>
      </c>
      <c r="D43" s="140">
        <f t="shared" si="1"/>
        <v>2</v>
      </c>
      <c r="E43" s="124">
        <f t="shared" si="2"/>
        <v>8</v>
      </c>
      <c r="F43" s="72">
        <v>2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70"/>
      <c r="T43" s="69">
        <v>8</v>
      </c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114"/>
    </row>
    <row r="44" spans="1:33" ht="13.5">
      <c r="A44" s="113" t="s">
        <v>378</v>
      </c>
      <c r="B44" s="139" t="s">
        <v>384</v>
      </c>
      <c r="C44" s="137">
        <f t="shared" si="0"/>
        <v>13</v>
      </c>
      <c r="D44" s="140">
        <f t="shared" si="1"/>
        <v>2</v>
      </c>
      <c r="E44" s="124">
        <f t="shared" si="2"/>
        <v>8</v>
      </c>
      <c r="F44" s="72">
        <v>2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70"/>
      <c r="T44" s="69">
        <v>8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114"/>
    </row>
    <row r="45" spans="1:33" ht="13.5">
      <c r="A45" s="113" t="s">
        <v>316</v>
      </c>
      <c r="B45" s="139" t="s">
        <v>187</v>
      </c>
      <c r="C45" s="137">
        <f t="shared" si="0"/>
        <v>13</v>
      </c>
      <c r="D45" s="140">
        <f t="shared" si="1"/>
        <v>2</v>
      </c>
      <c r="E45" s="124">
        <f t="shared" si="2"/>
        <v>8</v>
      </c>
      <c r="F45" s="72">
        <v>2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70"/>
      <c r="T45" s="69">
        <v>8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14"/>
    </row>
    <row r="46" spans="1:33" ht="13.5">
      <c r="A46" s="113" t="s">
        <v>316</v>
      </c>
      <c r="B46" s="139" t="s">
        <v>400</v>
      </c>
      <c r="C46" s="137">
        <f t="shared" si="0"/>
        <v>13</v>
      </c>
      <c r="D46" s="140">
        <f t="shared" si="1"/>
        <v>2</v>
      </c>
      <c r="E46" s="124">
        <f t="shared" si="2"/>
        <v>8</v>
      </c>
      <c r="F46" s="72">
        <v>2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70"/>
      <c r="T46" s="69">
        <v>8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114"/>
    </row>
    <row r="47" spans="1:33" ht="13.5">
      <c r="A47" s="113" t="s">
        <v>308</v>
      </c>
      <c r="B47" s="136" t="s">
        <v>207</v>
      </c>
      <c r="C47" s="137">
        <f t="shared" si="0"/>
        <v>13</v>
      </c>
      <c r="D47" s="140">
        <f t="shared" si="1"/>
        <v>2</v>
      </c>
      <c r="E47" s="124">
        <f t="shared" si="2"/>
        <v>8</v>
      </c>
      <c r="F47" s="72">
        <v>2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70"/>
      <c r="T47" s="69">
        <v>8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14"/>
    </row>
    <row r="48" spans="1:33" ht="13.5">
      <c r="A48" s="113" t="s">
        <v>315</v>
      </c>
      <c r="B48" s="139" t="s">
        <v>303</v>
      </c>
      <c r="C48" s="137">
        <f t="shared" si="0"/>
        <v>13</v>
      </c>
      <c r="D48" s="140">
        <f t="shared" si="1"/>
        <v>2</v>
      </c>
      <c r="E48" s="124">
        <f t="shared" si="2"/>
        <v>8</v>
      </c>
      <c r="F48" s="72">
        <v>2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70"/>
      <c r="T48" s="69">
        <v>8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114"/>
    </row>
    <row r="49" spans="1:33" ht="13.5">
      <c r="A49" s="113" t="s">
        <v>360</v>
      </c>
      <c r="B49" s="139" t="s">
        <v>363</v>
      </c>
      <c r="C49" s="137">
        <f t="shared" si="0"/>
        <v>12.5</v>
      </c>
      <c r="D49" s="140">
        <f t="shared" si="1"/>
        <v>3</v>
      </c>
      <c r="E49" s="124">
        <f t="shared" si="2"/>
        <v>5</v>
      </c>
      <c r="F49" s="72">
        <v>3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70"/>
      <c r="T49" s="69">
        <v>5</v>
      </c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114"/>
    </row>
    <row r="50" spans="1:33" ht="13.5">
      <c r="A50" s="113" t="s">
        <v>19</v>
      </c>
      <c r="B50" s="139" t="s">
        <v>286</v>
      </c>
      <c r="C50" s="137">
        <f t="shared" si="0"/>
        <v>12.5</v>
      </c>
      <c r="D50" s="140">
        <f t="shared" si="1"/>
        <v>3</v>
      </c>
      <c r="E50" s="124">
        <f t="shared" si="2"/>
        <v>5</v>
      </c>
      <c r="F50" s="72">
        <v>3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70"/>
      <c r="T50" s="69">
        <v>5</v>
      </c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114"/>
    </row>
    <row r="51" spans="1:33" ht="13.5">
      <c r="A51" s="113" t="s">
        <v>9</v>
      </c>
      <c r="B51" s="139" t="s">
        <v>91</v>
      </c>
      <c r="C51" s="137">
        <f t="shared" si="0"/>
        <v>12.5</v>
      </c>
      <c r="D51" s="140">
        <f t="shared" si="1"/>
        <v>3</v>
      </c>
      <c r="E51" s="124">
        <f t="shared" si="2"/>
        <v>5</v>
      </c>
      <c r="F51" s="72">
        <v>3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70"/>
      <c r="T51" s="69">
        <v>5</v>
      </c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14"/>
    </row>
    <row r="52" spans="1:33" ht="13.5">
      <c r="A52" s="113" t="s">
        <v>316</v>
      </c>
      <c r="B52" s="139" t="s">
        <v>402</v>
      </c>
      <c r="C52" s="137">
        <f t="shared" si="0"/>
        <v>12.5</v>
      </c>
      <c r="D52" s="140">
        <f t="shared" si="1"/>
        <v>3</v>
      </c>
      <c r="E52" s="124">
        <f t="shared" si="2"/>
        <v>5</v>
      </c>
      <c r="F52" s="72">
        <v>3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70"/>
      <c r="T52" s="69">
        <v>5</v>
      </c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114"/>
    </row>
    <row r="53" spans="1:33" ht="13.5">
      <c r="A53" s="113" t="s">
        <v>15</v>
      </c>
      <c r="B53" s="139" t="s">
        <v>113</v>
      </c>
      <c r="C53" s="137">
        <f t="shared" si="0"/>
        <v>12.5</v>
      </c>
      <c r="D53" s="140">
        <f t="shared" si="1"/>
        <v>3</v>
      </c>
      <c r="E53" s="124">
        <f t="shared" si="2"/>
        <v>5</v>
      </c>
      <c r="F53" s="72">
        <v>3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70"/>
      <c r="T53" s="69">
        <v>5</v>
      </c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114"/>
    </row>
    <row r="54" spans="1:33" ht="13.5">
      <c r="A54" s="113" t="s">
        <v>15</v>
      </c>
      <c r="B54" s="139" t="s">
        <v>118</v>
      </c>
      <c r="C54" s="137">
        <f t="shared" si="0"/>
        <v>12.5</v>
      </c>
      <c r="D54" s="140">
        <f t="shared" si="1"/>
        <v>3</v>
      </c>
      <c r="E54" s="124">
        <f t="shared" si="2"/>
        <v>5</v>
      </c>
      <c r="F54" s="72">
        <v>3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70"/>
      <c r="T54" s="69">
        <v>5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14"/>
    </row>
    <row r="55" spans="1:33" ht="13.5">
      <c r="A55" s="113" t="s">
        <v>312</v>
      </c>
      <c r="B55" s="139" t="s">
        <v>428</v>
      </c>
      <c r="C55" s="137">
        <f t="shared" si="0"/>
        <v>12.5</v>
      </c>
      <c r="D55" s="140">
        <f t="shared" si="1"/>
        <v>3</v>
      </c>
      <c r="E55" s="124">
        <f t="shared" si="2"/>
        <v>5</v>
      </c>
      <c r="F55" s="72">
        <v>3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70"/>
      <c r="T55" s="69">
        <v>5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114"/>
    </row>
    <row r="56" spans="1:33" ht="13.5">
      <c r="A56" s="113" t="s">
        <v>315</v>
      </c>
      <c r="B56" s="139" t="s">
        <v>451</v>
      </c>
      <c r="C56" s="137">
        <f t="shared" si="0"/>
        <v>12.5</v>
      </c>
      <c r="D56" s="140">
        <f t="shared" si="1"/>
        <v>3</v>
      </c>
      <c r="E56" s="124">
        <f t="shared" si="2"/>
        <v>5</v>
      </c>
      <c r="F56" s="72">
        <v>3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70"/>
      <c r="T56" s="69">
        <v>5</v>
      </c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114"/>
    </row>
    <row r="57" spans="1:33" ht="13.5">
      <c r="A57" s="113" t="s">
        <v>475</v>
      </c>
      <c r="B57" s="139" t="s">
        <v>477</v>
      </c>
      <c r="C57" s="137">
        <f t="shared" si="0"/>
        <v>12.5</v>
      </c>
      <c r="D57" s="140">
        <f t="shared" si="1"/>
        <v>3</v>
      </c>
      <c r="E57" s="124">
        <f t="shared" si="2"/>
        <v>5</v>
      </c>
      <c r="F57" s="72">
        <v>3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70"/>
      <c r="T57" s="69">
        <v>5</v>
      </c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114"/>
    </row>
    <row r="58" spans="1:33" ht="13.5">
      <c r="A58" s="113" t="s">
        <v>475</v>
      </c>
      <c r="B58" s="139" t="s">
        <v>479</v>
      </c>
      <c r="C58" s="137">
        <f t="shared" si="0"/>
        <v>12.5</v>
      </c>
      <c r="D58" s="140">
        <f t="shared" si="1"/>
        <v>3</v>
      </c>
      <c r="E58" s="124">
        <f t="shared" si="2"/>
        <v>5</v>
      </c>
      <c r="F58" s="72">
        <v>3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70"/>
      <c r="T58" s="69">
        <v>5</v>
      </c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114"/>
    </row>
    <row r="59" spans="1:33" ht="13.5">
      <c r="A59" s="113" t="s">
        <v>475</v>
      </c>
      <c r="B59" s="139" t="s">
        <v>480</v>
      </c>
      <c r="C59" s="137">
        <f t="shared" si="0"/>
        <v>12.5</v>
      </c>
      <c r="D59" s="140">
        <f t="shared" si="1"/>
        <v>3</v>
      </c>
      <c r="E59" s="124">
        <f t="shared" si="2"/>
        <v>5</v>
      </c>
      <c r="F59" s="72">
        <v>3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70"/>
      <c r="T59" s="69">
        <v>5</v>
      </c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114"/>
    </row>
    <row r="60" spans="1:33" ht="13.5">
      <c r="A60" s="113" t="s">
        <v>500</v>
      </c>
      <c r="B60" s="139" t="s">
        <v>240</v>
      </c>
      <c r="C60" s="137">
        <f t="shared" si="0"/>
        <v>12.5</v>
      </c>
      <c r="D60" s="140">
        <f t="shared" si="1"/>
        <v>3</v>
      </c>
      <c r="E60" s="124">
        <f t="shared" si="2"/>
        <v>5</v>
      </c>
      <c r="F60" s="72">
        <v>3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70"/>
      <c r="T60" s="69">
        <v>5</v>
      </c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114"/>
    </row>
    <row r="61" spans="1:33" ht="13.5">
      <c r="A61" s="113" t="s">
        <v>500</v>
      </c>
      <c r="B61" s="139" t="s">
        <v>242</v>
      </c>
      <c r="C61" s="137">
        <f t="shared" si="0"/>
        <v>12.5</v>
      </c>
      <c r="D61" s="140">
        <f t="shared" si="1"/>
        <v>3</v>
      </c>
      <c r="E61" s="124">
        <f t="shared" si="2"/>
        <v>5</v>
      </c>
      <c r="F61" s="72">
        <v>3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70"/>
      <c r="T61" s="69">
        <v>5</v>
      </c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114"/>
    </row>
    <row r="62" spans="1:33" ht="13.5">
      <c r="A62" s="113" t="s">
        <v>7</v>
      </c>
      <c r="B62" s="139" t="s">
        <v>96</v>
      </c>
      <c r="C62" s="137">
        <f t="shared" si="0"/>
        <v>12.5</v>
      </c>
      <c r="D62" s="140">
        <f t="shared" si="1"/>
        <v>3</v>
      </c>
      <c r="E62" s="124">
        <f t="shared" si="2"/>
        <v>5</v>
      </c>
      <c r="F62" s="72">
        <v>3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70"/>
      <c r="T62" s="69">
        <v>5</v>
      </c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114"/>
    </row>
    <row r="63" spans="1:33" ht="13.5">
      <c r="A63" s="113" t="s">
        <v>79</v>
      </c>
      <c r="B63" s="139" t="s">
        <v>348</v>
      </c>
      <c r="C63" s="137">
        <f t="shared" si="0"/>
        <v>12.5</v>
      </c>
      <c r="D63" s="140">
        <f t="shared" si="1"/>
        <v>3</v>
      </c>
      <c r="E63" s="124">
        <f t="shared" si="2"/>
        <v>5</v>
      </c>
      <c r="F63" s="72">
        <v>3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70"/>
      <c r="T63" s="69">
        <v>5</v>
      </c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114"/>
    </row>
    <row r="64" spans="1:33" ht="13.5">
      <c r="A64" s="113" t="s">
        <v>360</v>
      </c>
      <c r="B64" s="139" t="s">
        <v>362</v>
      </c>
      <c r="C64" s="137">
        <f t="shared" si="0"/>
        <v>12.5</v>
      </c>
      <c r="D64" s="140">
        <f t="shared" si="1"/>
        <v>3</v>
      </c>
      <c r="E64" s="124">
        <f t="shared" si="2"/>
        <v>5</v>
      </c>
      <c r="F64" s="72">
        <v>3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70"/>
      <c r="T64" s="69">
        <v>5</v>
      </c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114"/>
    </row>
    <row r="65" spans="1:33" ht="13.5">
      <c r="A65" s="113" t="s">
        <v>311</v>
      </c>
      <c r="B65" s="139" t="s">
        <v>269</v>
      </c>
      <c r="C65" s="137">
        <f t="shared" si="0"/>
        <v>12.5</v>
      </c>
      <c r="D65" s="140">
        <f t="shared" si="1"/>
        <v>3</v>
      </c>
      <c r="E65" s="124">
        <f t="shared" si="2"/>
        <v>5</v>
      </c>
      <c r="F65" s="72">
        <v>3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70"/>
      <c r="T65" s="69">
        <v>5</v>
      </c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114"/>
    </row>
    <row r="66" spans="1:33" ht="13.5">
      <c r="A66" s="113" t="s">
        <v>13</v>
      </c>
      <c r="B66" s="139" t="s">
        <v>62</v>
      </c>
      <c r="C66" s="137">
        <f aca="true" t="shared" si="3" ref="C66:C129">2.5*D66+E66</f>
        <v>12.5</v>
      </c>
      <c r="D66" s="140">
        <f aca="true" t="shared" si="4" ref="D66:D129">SUM(F66:S66)</f>
        <v>3</v>
      </c>
      <c r="E66" s="124">
        <f aca="true" t="shared" si="5" ref="E66:E129">SUM(T66:AG66)</f>
        <v>5</v>
      </c>
      <c r="F66" s="72">
        <v>3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70"/>
      <c r="T66" s="69">
        <v>5</v>
      </c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114"/>
    </row>
    <row r="67" spans="1:33" ht="13.5">
      <c r="A67" s="113" t="s">
        <v>6</v>
      </c>
      <c r="B67" s="139" t="s">
        <v>264</v>
      </c>
      <c r="C67" s="137">
        <f t="shared" si="3"/>
        <v>12.5</v>
      </c>
      <c r="D67" s="140">
        <f t="shared" si="4"/>
        <v>3</v>
      </c>
      <c r="E67" s="124">
        <f t="shared" si="5"/>
        <v>5</v>
      </c>
      <c r="F67" s="72">
        <v>3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70"/>
      <c r="T67" s="69">
        <v>5</v>
      </c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114"/>
    </row>
    <row r="68" spans="1:33" ht="13.5">
      <c r="A68" s="113" t="s">
        <v>9</v>
      </c>
      <c r="B68" s="139" t="s">
        <v>85</v>
      </c>
      <c r="C68" s="137">
        <f t="shared" si="3"/>
        <v>12.5</v>
      </c>
      <c r="D68" s="140">
        <f t="shared" si="4"/>
        <v>1</v>
      </c>
      <c r="E68" s="124">
        <f t="shared" si="5"/>
        <v>10</v>
      </c>
      <c r="F68" s="72">
        <v>1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70"/>
      <c r="T68" s="69">
        <v>10</v>
      </c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114"/>
    </row>
    <row r="69" spans="1:33" ht="13.5">
      <c r="A69" s="113" t="s">
        <v>308</v>
      </c>
      <c r="B69" s="139" t="s">
        <v>210</v>
      </c>
      <c r="C69" s="137">
        <f t="shared" si="3"/>
        <v>12.5</v>
      </c>
      <c r="D69" s="140">
        <f t="shared" si="4"/>
        <v>3</v>
      </c>
      <c r="E69" s="124">
        <f t="shared" si="5"/>
        <v>5</v>
      </c>
      <c r="F69" s="72">
        <v>3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70"/>
      <c r="T69" s="69">
        <v>5</v>
      </c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114"/>
    </row>
    <row r="70" spans="1:33" ht="13.5">
      <c r="A70" s="113" t="s">
        <v>14</v>
      </c>
      <c r="B70" s="139" t="s">
        <v>227</v>
      </c>
      <c r="C70" s="137">
        <f t="shared" si="3"/>
        <v>12.5</v>
      </c>
      <c r="D70" s="140">
        <f t="shared" si="4"/>
        <v>3</v>
      </c>
      <c r="E70" s="124">
        <f t="shared" si="5"/>
        <v>5</v>
      </c>
      <c r="F70" s="72">
        <v>3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70"/>
      <c r="T70" s="69">
        <v>5</v>
      </c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114"/>
    </row>
    <row r="71" spans="1:33" ht="13.5">
      <c r="A71" s="113" t="s">
        <v>319</v>
      </c>
      <c r="B71" s="139" t="s">
        <v>329</v>
      </c>
      <c r="C71" s="137">
        <f t="shared" si="3"/>
        <v>12.5</v>
      </c>
      <c r="D71" s="140">
        <f t="shared" si="4"/>
        <v>3</v>
      </c>
      <c r="E71" s="124">
        <f t="shared" si="5"/>
        <v>5</v>
      </c>
      <c r="F71" s="72">
        <v>3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70"/>
      <c r="T71" s="69">
        <v>5</v>
      </c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114"/>
    </row>
    <row r="72" spans="1:33" ht="13.5">
      <c r="A72" s="113" t="s">
        <v>22</v>
      </c>
      <c r="B72" s="139" t="s">
        <v>374</v>
      </c>
      <c r="C72" s="137">
        <f t="shared" si="3"/>
        <v>12.5</v>
      </c>
      <c r="D72" s="140">
        <f t="shared" si="4"/>
        <v>3</v>
      </c>
      <c r="E72" s="124">
        <f t="shared" si="5"/>
        <v>5</v>
      </c>
      <c r="F72" s="72">
        <v>3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70"/>
      <c r="T72" s="69">
        <v>5</v>
      </c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114"/>
    </row>
    <row r="73" spans="1:33" ht="13.5">
      <c r="A73" s="113" t="s">
        <v>18</v>
      </c>
      <c r="B73" s="139" t="s">
        <v>185</v>
      </c>
      <c r="C73" s="137">
        <f t="shared" si="3"/>
        <v>12.5</v>
      </c>
      <c r="D73" s="140">
        <f t="shared" si="4"/>
        <v>3</v>
      </c>
      <c r="E73" s="124">
        <f t="shared" si="5"/>
        <v>5</v>
      </c>
      <c r="F73" s="72">
        <v>3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70"/>
      <c r="T73" s="69">
        <v>5</v>
      </c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114"/>
    </row>
    <row r="74" spans="1:33" ht="13.5">
      <c r="A74" s="113" t="s">
        <v>312</v>
      </c>
      <c r="B74" s="139" t="s">
        <v>294</v>
      </c>
      <c r="C74" s="137">
        <f t="shared" si="3"/>
        <v>12.5</v>
      </c>
      <c r="D74" s="140">
        <f t="shared" si="4"/>
        <v>3</v>
      </c>
      <c r="E74" s="124">
        <f t="shared" si="5"/>
        <v>5</v>
      </c>
      <c r="F74" s="72">
        <v>3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70"/>
      <c r="T74" s="69">
        <v>5</v>
      </c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114"/>
    </row>
    <row r="75" spans="1:33" ht="13.5">
      <c r="A75" s="113" t="s">
        <v>6</v>
      </c>
      <c r="B75" s="139" t="s">
        <v>262</v>
      </c>
      <c r="C75" s="137">
        <f t="shared" si="3"/>
        <v>12</v>
      </c>
      <c r="D75" s="140">
        <f t="shared" si="4"/>
        <v>2</v>
      </c>
      <c r="E75" s="124">
        <f t="shared" si="5"/>
        <v>7</v>
      </c>
      <c r="F75" s="72">
        <v>2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70"/>
      <c r="T75" s="69">
        <v>7</v>
      </c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114"/>
    </row>
    <row r="76" spans="1:33" ht="13.5">
      <c r="A76" s="113" t="s">
        <v>17</v>
      </c>
      <c r="B76" s="139" t="s">
        <v>172</v>
      </c>
      <c r="C76" s="137">
        <f t="shared" si="3"/>
        <v>12</v>
      </c>
      <c r="D76" s="140">
        <f t="shared" si="4"/>
        <v>4</v>
      </c>
      <c r="E76" s="124">
        <f t="shared" si="5"/>
        <v>2</v>
      </c>
      <c r="F76" s="72">
        <v>4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70"/>
      <c r="T76" s="69">
        <v>2</v>
      </c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114"/>
    </row>
    <row r="77" spans="1:33" ht="13.5">
      <c r="A77" s="113" t="s">
        <v>16</v>
      </c>
      <c r="B77" s="139" t="s">
        <v>339</v>
      </c>
      <c r="C77" s="137">
        <f t="shared" si="3"/>
        <v>12</v>
      </c>
      <c r="D77" s="140">
        <f t="shared" si="4"/>
        <v>4</v>
      </c>
      <c r="E77" s="124">
        <f t="shared" si="5"/>
        <v>2</v>
      </c>
      <c r="F77" s="72">
        <v>4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70"/>
      <c r="T77" s="69">
        <v>2</v>
      </c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114"/>
    </row>
    <row r="78" spans="1:33" ht="13.5">
      <c r="A78" s="113" t="s">
        <v>417</v>
      </c>
      <c r="B78" s="139" t="s">
        <v>424</v>
      </c>
      <c r="C78" s="137">
        <f t="shared" si="3"/>
        <v>12</v>
      </c>
      <c r="D78" s="140">
        <f t="shared" si="4"/>
        <v>4</v>
      </c>
      <c r="E78" s="124">
        <f t="shared" si="5"/>
        <v>2</v>
      </c>
      <c r="F78" s="72">
        <v>4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70"/>
      <c r="T78" s="69">
        <v>2</v>
      </c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114"/>
    </row>
    <row r="79" spans="1:33" ht="13.5">
      <c r="A79" s="113" t="s">
        <v>24</v>
      </c>
      <c r="B79" s="139" t="s">
        <v>220</v>
      </c>
      <c r="C79" s="137">
        <f t="shared" si="3"/>
        <v>12</v>
      </c>
      <c r="D79" s="140">
        <f t="shared" si="4"/>
        <v>2</v>
      </c>
      <c r="E79" s="124">
        <f t="shared" si="5"/>
        <v>7</v>
      </c>
      <c r="F79" s="72">
        <v>2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70"/>
      <c r="T79" s="69">
        <v>7</v>
      </c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114"/>
    </row>
    <row r="80" spans="1:33" ht="13.5">
      <c r="A80" s="113" t="s">
        <v>16</v>
      </c>
      <c r="B80" s="139" t="s">
        <v>162</v>
      </c>
      <c r="C80" s="137">
        <f t="shared" si="3"/>
        <v>12</v>
      </c>
      <c r="D80" s="140">
        <f t="shared" si="4"/>
        <v>2</v>
      </c>
      <c r="E80" s="124">
        <f t="shared" si="5"/>
        <v>7</v>
      </c>
      <c r="F80" s="72">
        <v>2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70"/>
      <c r="T80" s="69">
        <v>7</v>
      </c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114"/>
    </row>
    <row r="81" spans="1:33" ht="13.5">
      <c r="A81" s="113" t="s">
        <v>308</v>
      </c>
      <c r="B81" s="139" t="s">
        <v>436</v>
      </c>
      <c r="C81" s="137">
        <f t="shared" si="3"/>
        <v>12</v>
      </c>
      <c r="D81" s="140">
        <f t="shared" si="4"/>
        <v>2</v>
      </c>
      <c r="E81" s="124">
        <f t="shared" si="5"/>
        <v>7</v>
      </c>
      <c r="F81" s="72">
        <v>2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70"/>
      <c r="T81" s="69">
        <v>7</v>
      </c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114"/>
    </row>
    <row r="82" spans="1:33" ht="13.5">
      <c r="A82" s="113" t="s">
        <v>311</v>
      </c>
      <c r="B82" s="139" t="s">
        <v>389</v>
      </c>
      <c r="C82" s="137">
        <f t="shared" si="3"/>
        <v>11.5</v>
      </c>
      <c r="D82" s="140">
        <f t="shared" si="4"/>
        <v>1</v>
      </c>
      <c r="E82" s="124">
        <f t="shared" si="5"/>
        <v>9</v>
      </c>
      <c r="F82" s="72">
        <v>1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70"/>
      <c r="T82" s="69">
        <v>9</v>
      </c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114"/>
    </row>
    <row r="83" spans="1:33" ht="13.5">
      <c r="A83" s="113" t="s">
        <v>10</v>
      </c>
      <c r="B83" s="139" t="s">
        <v>452</v>
      </c>
      <c r="C83" s="137">
        <f t="shared" si="3"/>
        <v>11.5</v>
      </c>
      <c r="D83" s="140">
        <f t="shared" si="4"/>
        <v>3</v>
      </c>
      <c r="E83" s="124">
        <f t="shared" si="5"/>
        <v>4</v>
      </c>
      <c r="F83" s="72">
        <v>3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70"/>
      <c r="T83" s="69">
        <v>4</v>
      </c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114"/>
    </row>
    <row r="84" spans="1:33" ht="13.5">
      <c r="A84" s="113" t="s">
        <v>312</v>
      </c>
      <c r="B84" s="139" t="s">
        <v>251</v>
      </c>
      <c r="C84" s="137">
        <f t="shared" si="3"/>
        <v>11.5</v>
      </c>
      <c r="D84" s="140">
        <f t="shared" si="4"/>
        <v>3</v>
      </c>
      <c r="E84" s="124">
        <f t="shared" si="5"/>
        <v>4</v>
      </c>
      <c r="F84" s="72">
        <v>3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70"/>
      <c r="T84" s="69">
        <v>4</v>
      </c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114"/>
    </row>
    <row r="85" spans="1:33" ht="13.5">
      <c r="A85" s="113" t="s">
        <v>10</v>
      </c>
      <c r="B85" s="139" t="s">
        <v>211</v>
      </c>
      <c r="C85" s="137">
        <f t="shared" si="3"/>
        <v>11.5</v>
      </c>
      <c r="D85" s="140">
        <f t="shared" si="4"/>
        <v>3</v>
      </c>
      <c r="E85" s="124">
        <f t="shared" si="5"/>
        <v>4</v>
      </c>
      <c r="F85" s="72">
        <v>3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70"/>
      <c r="T85" s="69">
        <v>4</v>
      </c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114"/>
    </row>
    <row r="86" spans="1:33" ht="13.5">
      <c r="A86" s="113" t="s">
        <v>25</v>
      </c>
      <c r="B86" s="139" t="s">
        <v>278</v>
      </c>
      <c r="C86" s="137">
        <f t="shared" si="3"/>
        <v>11</v>
      </c>
      <c r="D86" s="140">
        <f t="shared" si="4"/>
        <v>2</v>
      </c>
      <c r="E86" s="124">
        <f t="shared" si="5"/>
        <v>6</v>
      </c>
      <c r="F86" s="72">
        <v>2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70"/>
      <c r="T86" s="69">
        <v>6</v>
      </c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114"/>
    </row>
    <row r="87" spans="1:33" ht="13.5">
      <c r="A87" s="113" t="s">
        <v>17</v>
      </c>
      <c r="B87" s="139" t="s">
        <v>174</v>
      </c>
      <c r="C87" s="137">
        <f t="shared" si="3"/>
        <v>11</v>
      </c>
      <c r="D87" s="140">
        <f t="shared" si="4"/>
        <v>2</v>
      </c>
      <c r="E87" s="124">
        <f t="shared" si="5"/>
        <v>6</v>
      </c>
      <c r="F87" s="72">
        <v>2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70"/>
      <c r="T87" s="69">
        <v>6</v>
      </c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114"/>
    </row>
    <row r="88" spans="1:33" ht="13.5">
      <c r="A88" s="113" t="s">
        <v>23</v>
      </c>
      <c r="B88" s="139" t="s">
        <v>51</v>
      </c>
      <c r="C88" s="137">
        <f t="shared" si="3"/>
        <v>11</v>
      </c>
      <c r="D88" s="140">
        <f t="shared" si="4"/>
        <v>2</v>
      </c>
      <c r="E88" s="124">
        <f t="shared" si="5"/>
        <v>6</v>
      </c>
      <c r="F88" s="72">
        <v>2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70"/>
      <c r="T88" s="69">
        <v>6</v>
      </c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114"/>
    </row>
    <row r="89" spans="1:33" ht="13.5">
      <c r="A89" s="113" t="s">
        <v>13</v>
      </c>
      <c r="B89" s="139" t="s">
        <v>394</v>
      </c>
      <c r="C89" s="137">
        <f t="shared" si="3"/>
        <v>11</v>
      </c>
      <c r="D89" s="140">
        <f t="shared" si="4"/>
        <v>2</v>
      </c>
      <c r="E89" s="124">
        <f t="shared" si="5"/>
        <v>6</v>
      </c>
      <c r="F89" s="72">
        <v>2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70"/>
      <c r="T89" s="69">
        <v>6</v>
      </c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114"/>
    </row>
    <row r="90" spans="1:33" ht="13.5">
      <c r="A90" s="113" t="s">
        <v>9</v>
      </c>
      <c r="B90" s="139" t="s">
        <v>84</v>
      </c>
      <c r="C90" s="137">
        <f t="shared" si="3"/>
        <v>11</v>
      </c>
      <c r="D90" s="140">
        <f t="shared" si="4"/>
        <v>2</v>
      </c>
      <c r="E90" s="124">
        <f t="shared" si="5"/>
        <v>6</v>
      </c>
      <c r="F90" s="72">
        <v>2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70"/>
      <c r="T90" s="69">
        <v>6</v>
      </c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114"/>
    </row>
    <row r="91" spans="1:33" ht="13.5">
      <c r="A91" s="113" t="s">
        <v>316</v>
      </c>
      <c r="B91" s="139" t="s">
        <v>191</v>
      </c>
      <c r="C91" s="137">
        <f t="shared" si="3"/>
        <v>11</v>
      </c>
      <c r="D91" s="140">
        <f t="shared" si="4"/>
        <v>2</v>
      </c>
      <c r="E91" s="124">
        <f t="shared" si="5"/>
        <v>6</v>
      </c>
      <c r="F91" s="72">
        <v>2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70"/>
      <c r="T91" s="69">
        <v>6</v>
      </c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114"/>
    </row>
    <row r="92" spans="1:33" ht="13.5">
      <c r="A92" s="113" t="s">
        <v>315</v>
      </c>
      <c r="B92" s="139" t="s">
        <v>447</v>
      </c>
      <c r="C92" s="137">
        <f t="shared" si="3"/>
        <v>11</v>
      </c>
      <c r="D92" s="140">
        <f t="shared" si="4"/>
        <v>2</v>
      </c>
      <c r="E92" s="124">
        <f t="shared" si="5"/>
        <v>6</v>
      </c>
      <c r="F92" s="72">
        <v>2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70"/>
      <c r="T92" s="69">
        <v>6</v>
      </c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114"/>
    </row>
    <row r="93" spans="1:33" ht="13.5">
      <c r="A93" s="113" t="s">
        <v>10</v>
      </c>
      <c r="B93" s="139" t="s">
        <v>247</v>
      </c>
      <c r="C93" s="137">
        <f t="shared" si="3"/>
        <v>11</v>
      </c>
      <c r="D93" s="138">
        <f t="shared" si="4"/>
        <v>2</v>
      </c>
      <c r="E93" s="124">
        <f t="shared" si="5"/>
        <v>6</v>
      </c>
      <c r="F93" s="72">
        <v>2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70"/>
      <c r="T93" s="69">
        <v>6</v>
      </c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114"/>
    </row>
    <row r="94" spans="1:33" ht="13.5">
      <c r="A94" s="113" t="s">
        <v>475</v>
      </c>
      <c r="B94" s="139" t="s">
        <v>482</v>
      </c>
      <c r="C94" s="137">
        <f t="shared" si="3"/>
        <v>11</v>
      </c>
      <c r="D94" s="140">
        <f t="shared" si="4"/>
        <v>2</v>
      </c>
      <c r="E94" s="124">
        <f t="shared" si="5"/>
        <v>6</v>
      </c>
      <c r="F94" s="72">
        <v>2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70"/>
      <c r="T94" s="69">
        <v>6</v>
      </c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114"/>
    </row>
    <row r="95" spans="1:33" ht="13.5">
      <c r="A95" s="113" t="s">
        <v>319</v>
      </c>
      <c r="B95" s="139" t="s">
        <v>327</v>
      </c>
      <c r="C95" s="137">
        <f t="shared" si="3"/>
        <v>11</v>
      </c>
      <c r="D95" s="140">
        <f t="shared" si="4"/>
        <v>2</v>
      </c>
      <c r="E95" s="124">
        <f t="shared" si="5"/>
        <v>6</v>
      </c>
      <c r="F95" s="72">
        <v>2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70"/>
      <c r="T95" s="69">
        <v>6</v>
      </c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114"/>
    </row>
    <row r="96" spans="1:33" ht="13.5">
      <c r="A96" s="113" t="s">
        <v>7</v>
      </c>
      <c r="B96" s="139" t="s">
        <v>98</v>
      </c>
      <c r="C96" s="137">
        <f t="shared" si="3"/>
        <v>11</v>
      </c>
      <c r="D96" s="140">
        <f t="shared" si="4"/>
        <v>2</v>
      </c>
      <c r="E96" s="124">
        <f t="shared" si="5"/>
        <v>6</v>
      </c>
      <c r="F96" s="72">
        <v>2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70"/>
      <c r="T96" s="69">
        <v>6</v>
      </c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114"/>
    </row>
    <row r="97" spans="1:33" ht="13.5">
      <c r="A97" s="113" t="s">
        <v>79</v>
      </c>
      <c r="B97" s="139" t="s">
        <v>346</v>
      </c>
      <c r="C97" s="137">
        <f t="shared" si="3"/>
        <v>11</v>
      </c>
      <c r="D97" s="138">
        <f t="shared" si="4"/>
        <v>2</v>
      </c>
      <c r="E97" s="124">
        <f t="shared" si="5"/>
        <v>6</v>
      </c>
      <c r="F97" s="72">
        <v>2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70"/>
      <c r="T97" s="69">
        <v>6</v>
      </c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114"/>
    </row>
    <row r="98" spans="1:33" ht="13.5">
      <c r="A98" s="113" t="s">
        <v>19</v>
      </c>
      <c r="B98" s="139" t="s">
        <v>282</v>
      </c>
      <c r="C98" s="137">
        <f t="shared" si="3"/>
        <v>11</v>
      </c>
      <c r="D98" s="140">
        <f t="shared" si="4"/>
        <v>2</v>
      </c>
      <c r="E98" s="124">
        <f t="shared" si="5"/>
        <v>6</v>
      </c>
      <c r="F98" s="72">
        <v>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70"/>
      <c r="T98" s="69">
        <v>6</v>
      </c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114"/>
    </row>
    <row r="99" spans="1:33" ht="13.5">
      <c r="A99" s="113" t="s">
        <v>311</v>
      </c>
      <c r="B99" s="139" t="s">
        <v>274</v>
      </c>
      <c r="C99" s="137">
        <f t="shared" si="3"/>
        <v>11</v>
      </c>
      <c r="D99" s="140">
        <f t="shared" si="4"/>
        <v>2</v>
      </c>
      <c r="E99" s="124">
        <f t="shared" si="5"/>
        <v>6</v>
      </c>
      <c r="F99" s="72">
        <v>2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70"/>
      <c r="T99" s="69">
        <v>6</v>
      </c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114"/>
    </row>
    <row r="100" spans="1:33" ht="13.5">
      <c r="A100" s="113" t="s">
        <v>24</v>
      </c>
      <c r="B100" s="139" t="s">
        <v>218</v>
      </c>
      <c r="C100" s="137">
        <f t="shared" si="3"/>
        <v>11</v>
      </c>
      <c r="D100" s="140">
        <f t="shared" si="4"/>
        <v>2</v>
      </c>
      <c r="E100" s="124">
        <f t="shared" si="5"/>
        <v>6</v>
      </c>
      <c r="F100" s="72">
        <v>2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70"/>
      <c r="T100" s="69">
        <v>6</v>
      </c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114"/>
    </row>
    <row r="101" spans="1:33" ht="13.5">
      <c r="A101" s="113" t="s">
        <v>24</v>
      </c>
      <c r="B101" s="139" t="s">
        <v>222</v>
      </c>
      <c r="C101" s="137">
        <f t="shared" si="3"/>
        <v>11</v>
      </c>
      <c r="D101" s="140">
        <f t="shared" si="4"/>
        <v>2</v>
      </c>
      <c r="E101" s="124">
        <f t="shared" si="5"/>
        <v>6</v>
      </c>
      <c r="F101" s="72">
        <v>2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70"/>
      <c r="T101" s="69">
        <v>6</v>
      </c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114"/>
    </row>
    <row r="102" spans="1:33" ht="13.5">
      <c r="A102" s="113" t="s">
        <v>9</v>
      </c>
      <c r="B102" s="139" t="s">
        <v>86</v>
      </c>
      <c r="C102" s="137">
        <f t="shared" si="3"/>
        <v>11</v>
      </c>
      <c r="D102" s="140">
        <f t="shared" si="4"/>
        <v>2</v>
      </c>
      <c r="E102" s="124">
        <f t="shared" si="5"/>
        <v>6</v>
      </c>
      <c r="F102" s="72">
        <v>2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70"/>
      <c r="T102" s="69">
        <v>6</v>
      </c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114"/>
    </row>
    <row r="103" spans="1:33" ht="13.5">
      <c r="A103" s="113" t="s">
        <v>9</v>
      </c>
      <c r="B103" s="139" t="s">
        <v>87</v>
      </c>
      <c r="C103" s="137">
        <f t="shared" si="3"/>
        <v>11</v>
      </c>
      <c r="D103" s="140">
        <f t="shared" si="4"/>
        <v>2</v>
      </c>
      <c r="E103" s="124">
        <f t="shared" si="5"/>
        <v>6</v>
      </c>
      <c r="F103" s="72">
        <v>2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70"/>
      <c r="T103" s="69">
        <v>6</v>
      </c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114"/>
    </row>
    <row r="104" spans="1:33" ht="13.5">
      <c r="A104" s="113" t="s">
        <v>25</v>
      </c>
      <c r="B104" s="136" t="s">
        <v>276</v>
      </c>
      <c r="C104" s="137">
        <f t="shared" si="3"/>
        <v>11</v>
      </c>
      <c r="D104" s="140">
        <f t="shared" si="4"/>
        <v>2</v>
      </c>
      <c r="E104" s="124">
        <f t="shared" si="5"/>
        <v>6</v>
      </c>
      <c r="F104" s="72">
        <v>2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70"/>
      <c r="T104" s="69">
        <v>6</v>
      </c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114"/>
    </row>
    <row r="105" spans="1:33" ht="13.5">
      <c r="A105" s="113" t="s">
        <v>18</v>
      </c>
      <c r="B105" s="139" t="s">
        <v>180</v>
      </c>
      <c r="C105" s="137">
        <f t="shared" si="3"/>
        <v>11</v>
      </c>
      <c r="D105" s="140">
        <f t="shared" si="4"/>
        <v>2</v>
      </c>
      <c r="E105" s="124">
        <f t="shared" si="5"/>
        <v>6</v>
      </c>
      <c r="F105" s="72">
        <v>2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70"/>
      <c r="T105" s="69">
        <v>6</v>
      </c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114"/>
    </row>
    <row r="106" spans="1:33" ht="13.5">
      <c r="A106" s="113" t="s">
        <v>10</v>
      </c>
      <c r="B106" s="139" t="s">
        <v>246</v>
      </c>
      <c r="C106" s="137">
        <f t="shared" si="3"/>
        <v>11</v>
      </c>
      <c r="D106" s="138">
        <f t="shared" si="4"/>
        <v>2</v>
      </c>
      <c r="E106" s="124">
        <f t="shared" si="5"/>
        <v>6</v>
      </c>
      <c r="F106" s="72">
        <v>2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70"/>
      <c r="T106" s="69">
        <v>6</v>
      </c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114"/>
    </row>
    <row r="107" spans="1:33" ht="13.5">
      <c r="A107" s="113" t="s">
        <v>317</v>
      </c>
      <c r="B107" s="139" t="s">
        <v>463</v>
      </c>
      <c r="C107" s="137">
        <f t="shared" si="3"/>
        <v>11</v>
      </c>
      <c r="D107" s="140">
        <f t="shared" si="4"/>
        <v>2</v>
      </c>
      <c r="E107" s="124">
        <f t="shared" si="5"/>
        <v>6</v>
      </c>
      <c r="F107" s="72">
        <v>2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70"/>
      <c r="T107" s="69">
        <v>6</v>
      </c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114"/>
    </row>
    <row r="108" spans="1:33" ht="13.5">
      <c r="A108" s="113" t="s">
        <v>20</v>
      </c>
      <c r="B108" s="139" t="s">
        <v>130</v>
      </c>
      <c r="C108" s="137">
        <f t="shared" si="3"/>
        <v>11</v>
      </c>
      <c r="D108" s="140">
        <f t="shared" si="4"/>
        <v>2</v>
      </c>
      <c r="E108" s="124">
        <f t="shared" si="5"/>
        <v>6</v>
      </c>
      <c r="F108" s="72">
        <v>2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70"/>
      <c r="T108" s="69">
        <v>6</v>
      </c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114"/>
    </row>
    <row r="109" spans="1:33" ht="13.5">
      <c r="A109" s="113" t="s">
        <v>14</v>
      </c>
      <c r="B109" s="139" t="s">
        <v>234</v>
      </c>
      <c r="C109" s="137">
        <f t="shared" si="3"/>
        <v>11</v>
      </c>
      <c r="D109" s="140">
        <f t="shared" si="4"/>
        <v>2</v>
      </c>
      <c r="E109" s="124">
        <f t="shared" si="5"/>
        <v>6</v>
      </c>
      <c r="F109" s="72">
        <v>2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70"/>
      <c r="T109" s="69">
        <v>6</v>
      </c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114"/>
    </row>
    <row r="110" spans="1:33" ht="13.5">
      <c r="A110" s="113" t="s">
        <v>475</v>
      </c>
      <c r="B110" s="139" t="s">
        <v>483</v>
      </c>
      <c r="C110" s="137">
        <f t="shared" si="3"/>
        <v>11</v>
      </c>
      <c r="D110" s="140">
        <f t="shared" si="4"/>
        <v>2</v>
      </c>
      <c r="E110" s="124">
        <f t="shared" si="5"/>
        <v>6</v>
      </c>
      <c r="F110" s="72">
        <v>2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70"/>
      <c r="T110" s="69">
        <v>6</v>
      </c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114"/>
    </row>
    <row r="111" spans="1:33" ht="13.5">
      <c r="A111" s="113" t="s">
        <v>23</v>
      </c>
      <c r="B111" s="139" t="s">
        <v>368</v>
      </c>
      <c r="C111" s="137">
        <f t="shared" si="3"/>
        <v>11</v>
      </c>
      <c r="D111" s="140">
        <f t="shared" si="4"/>
        <v>2</v>
      </c>
      <c r="E111" s="124">
        <f t="shared" si="5"/>
        <v>6</v>
      </c>
      <c r="F111" s="72">
        <v>2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70"/>
      <c r="T111" s="69">
        <v>6</v>
      </c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114"/>
    </row>
    <row r="112" spans="1:33" ht="13.5">
      <c r="A112" s="113" t="s">
        <v>354</v>
      </c>
      <c r="B112" s="139" t="s">
        <v>357</v>
      </c>
      <c r="C112" s="137">
        <f t="shared" si="3"/>
        <v>10.5</v>
      </c>
      <c r="D112" s="140">
        <f t="shared" si="4"/>
        <v>1</v>
      </c>
      <c r="E112" s="124">
        <f t="shared" si="5"/>
        <v>8</v>
      </c>
      <c r="F112" s="72">
        <v>1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70"/>
      <c r="T112" s="69">
        <v>8</v>
      </c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114"/>
    </row>
    <row r="113" spans="1:33" ht="13.5">
      <c r="A113" s="113" t="s">
        <v>24</v>
      </c>
      <c r="B113" s="139" t="s">
        <v>224</v>
      </c>
      <c r="C113" s="137">
        <f t="shared" si="3"/>
        <v>10.5</v>
      </c>
      <c r="D113" s="140">
        <f t="shared" si="4"/>
        <v>1</v>
      </c>
      <c r="E113" s="124">
        <f t="shared" si="5"/>
        <v>8</v>
      </c>
      <c r="F113" s="72">
        <v>1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70"/>
      <c r="T113" s="69">
        <v>8</v>
      </c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114"/>
    </row>
    <row r="114" spans="1:33" ht="13.5">
      <c r="A114" s="113" t="s">
        <v>79</v>
      </c>
      <c r="B114" s="139" t="s">
        <v>300</v>
      </c>
      <c r="C114" s="137">
        <f t="shared" si="3"/>
        <v>10.5</v>
      </c>
      <c r="D114" s="140">
        <f t="shared" si="4"/>
        <v>3</v>
      </c>
      <c r="E114" s="124">
        <f t="shared" si="5"/>
        <v>3</v>
      </c>
      <c r="F114" s="72">
        <v>3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70"/>
      <c r="T114" s="69">
        <v>3</v>
      </c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114"/>
    </row>
    <row r="115" spans="1:33" ht="13.5">
      <c r="A115" s="113" t="s">
        <v>317</v>
      </c>
      <c r="B115" s="139" t="s">
        <v>466</v>
      </c>
      <c r="C115" s="137">
        <f t="shared" si="3"/>
        <v>10.5</v>
      </c>
      <c r="D115" s="140">
        <f t="shared" si="4"/>
        <v>3</v>
      </c>
      <c r="E115" s="124">
        <f t="shared" si="5"/>
        <v>3</v>
      </c>
      <c r="F115" s="72">
        <v>3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70"/>
      <c r="T115" s="69">
        <v>3</v>
      </c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114"/>
    </row>
    <row r="116" spans="1:33" ht="13.5">
      <c r="A116" s="113" t="s">
        <v>500</v>
      </c>
      <c r="B116" s="139" t="s">
        <v>241</v>
      </c>
      <c r="C116" s="137">
        <f t="shared" si="3"/>
        <v>10.5</v>
      </c>
      <c r="D116" s="140">
        <f t="shared" si="4"/>
        <v>3</v>
      </c>
      <c r="E116" s="124">
        <f t="shared" si="5"/>
        <v>3</v>
      </c>
      <c r="F116" s="72">
        <v>3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70"/>
      <c r="T116" s="69">
        <v>3</v>
      </c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114"/>
    </row>
    <row r="117" spans="1:33" ht="13.5">
      <c r="A117" s="113" t="s">
        <v>319</v>
      </c>
      <c r="B117" s="139" t="s">
        <v>330</v>
      </c>
      <c r="C117" s="137">
        <f t="shared" si="3"/>
        <v>10.5</v>
      </c>
      <c r="D117" s="140">
        <f t="shared" si="4"/>
        <v>3</v>
      </c>
      <c r="E117" s="124">
        <f t="shared" si="5"/>
        <v>3</v>
      </c>
      <c r="F117" s="72">
        <v>3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70"/>
      <c r="T117" s="69">
        <v>3</v>
      </c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114"/>
    </row>
    <row r="118" spans="1:33" ht="13.5">
      <c r="A118" s="113" t="s">
        <v>15</v>
      </c>
      <c r="B118" s="139" t="s">
        <v>116</v>
      </c>
      <c r="C118" s="137">
        <f t="shared" si="3"/>
        <v>10.5</v>
      </c>
      <c r="D118" s="140">
        <f t="shared" si="4"/>
        <v>3</v>
      </c>
      <c r="E118" s="124">
        <f t="shared" si="5"/>
        <v>3</v>
      </c>
      <c r="F118" s="72">
        <v>3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70"/>
      <c r="T118" s="69">
        <v>3</v>
      </c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114"/>
    </row>
    <row r="119" spans="1:33" ht="13.5">
      <c r="A119" s="113" t="s">
        <v>15</v>
      </c>
      <c r="B119" s="139" t="s">
        <v>406</v>
      </c>
      <c r="C119" s="137">
        <f t="shared" si="3"/>
        <v>10.5</v>
      </c>
      <c r="D119" s="140">
        <f t="shared" si="4"/>
        <v>3</v>
      </c>
      <c r="E119" s="124">
        <f t="shared" si="5"/>
        <v>3</v>
      </c>
      <c r="F119" s="72">
        <v>3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70"/>
      <c r="T119" s="69">
        <v>3</v>
      </c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114"/>
    </row>
    <row r="120" spans="1:33" ht="13.5">
      <c r="A120" s="113" t="s">
        <v>317</v>
      </c>
      <c r="B120" s="139" t="s">
        <v>464</v>
      </c>
      <c r="C120" s="137">
        <f t="shared" si="3"/>
        <v>10.5</v>
      </c>
      <c r="D120" s="140">
        <f t="shared" si="4"/>
        <v>3</v>
      </c>
      <c r="E120" s="124">
        <f t="shared" si="5"/>
        <v>3</v>
      </c>
      <c r="F120" s="72">
        <v>3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70"/>
      <c r="T120" s="69">
        <v>3</v>
      </c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114"/>
    </row>
    <row r="121" spans="1:33" ht="13.5">
      <c r="A121" s="113" t="s">
        <v>14</v>
      </c>
      <c r="B121" s="139" t="s">
        <v>225</v>
      </c>
      <c r="C121" s="137">
        <f t="shared" si="3"/>
        <v>10.5</v>
      </c>
      <c r="D121" s="140">
        <f t="shared" si="4"/>
        <v>3</v>
      </c>
      <c r="E121" s="124">
        <f t="shared" si="5"/>
        <v>3</v>
      </c>
      <c r="F121" s="72">
        <v>3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70"/>
      <c r="T121" s="69">
        <v>3</v>
      </c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114"/>
    </row>
    <row r="122" spans="1:33" ht="13.5">
      <c r="A122" s="113" t="s">
        <v>10</v>
      </c>
      <c r="B122" s="139" t="s">
        <v>453</v>
      </c>
      <c r="C122" s="137">
        <f t="shared" si="3"/>
        <v>10</v>
      </c>
      <c r="D122" s="140">
        <f t="shared" si="4"/>
        <v>2</v>
      </c>
      <c r="E122" s="124">
        <f t="shared" si="5"/>
        <v>5</v>
      </c>
      <c r="F122" s="72">
        <v>2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70"/>
      <c r="T122" s="69">
        <v>5</v>
      </c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114"/>
    </row>
    <row r="123" spans="1:33" ht="13.5">
      <c r="A123" s="113" t="s">
        <v>319</v>
      </c>
      <c r="B123" s="139" t="s">
        <v>323</v>
      </c>
      <c r="C123" s="137">
        <f t="shared" si="3"/>
        <v>10</v>
      </c>
      <c r="D123" s="140">
        <f t="shared" si="4"/>
        <v>2</v>
      </c>
      <c r="E123" s="124">
        <f t="shared" si="5"/>
        <v>5</v>
      </c>
      <c r="F123" s="72">
        <v>2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70"/>
      <c r="T123" s="69">
        <v>5</v>
      </c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114"/>
    </row>
    <row r="124" spans="1:33" ht="13.5">
      <c r="A124" s="113" t="s">
        <v>17</v>
      </c>
      <c r="B124" s="139" t="s">
        <v>171</v>
      </c>
      <c r="C124" s="137">
        <f t="shared" si="3"/>
        <v>10</v>
      </c>
      <c r="D124" s="140">
        <f t="shared" si="4"/>
        <v>2</v>
      </c>
      <c r="E124" s="124">
        <f t="shared" si="5"/>
        <v>5</v>
      </c>
      <c r="F124" s="72">
        <v>2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70"/>
      <c r="T124" s="69">
        <v>5</v>
      </c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114"/>
    </row>
    <row r="125" spans="1:33" ht="13.5">
      <c r="A125" s="113" t="s">
        <v>79</v>
      </c>
      <c r="B125" s="139" t="s">
        <v>347</v>
      </c>
      <c r="C125" s="137">
        <f t="shared" si="3"/>
        <v>10</v>
      </c>
      <c r="D125" s="140">
        <f t="shared" si="4"/>
        <v>2</v>
      </c>
      <c r="E125" s="124">
        <f t="shared" si="5"/>
        <v>5</v>
      </c>
      <c r="F125" s="72">
        <v>2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70"/>
      <c r="T125" s="69">
        <v>5</v>
      </c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114"/>
    </row>
    <row r="126" spans="1:33" ht="13.5">
      <c r="A126" s="113" t="s">
        <v>354</v>
      </c>
      <c r="B126" s="139" t="s">
        <v>111</v>
      </c>
      <c r="C126" s="137">
        <f t="shared" si="3"/>
        <v>10</v>
      </c>
      <c r="D126" s="140">
        <f t="shared" si="4"/>
        <v>2</v>
      </c>
      <c r="E126" s="124">
        <f t="shared" si="5"/>
        <v>5</v>
      </c>
      <c r="F126" s="72">
        <v>2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70"/>
      <c r="T126" s="69">
        <v>5</v>
      </c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114"/>
    </row>
    <row r="127" spans="1:33" ht="13.5">
      <c r="A127" s="113" t="s">
        <v>360</v>
      </c>
      <c r="B127" s="139" t="s">
        <v>143</v>
      </c>
      <c r="C127" s="137">
        <f t="shared" si="3"/>
        <v>10</v>
      </c>
      <c r="D127" s="140">
        <f t="shared" si="4"/>
        <v>2</v>
      </c>
      <c r="E127" s="124">
        <f t="shared" si="5"/>
        <v>5</v>
      </c>
      <c r="F127" s="72">
        <v>2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70"/>
      <c r="T127" s="69">
        <v>5</v>
      </c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114"/>
    </row>
    <row r="128" spans="1:33" ht="13.5">
      <c r="A128" s="113" t="s">
        <v>360</v>
      </c>
      <c r="B128" s="139" t="s">
        <v>146</v>
      </c>
      <c r="C128" s="137">
        <f t="shared" si="3"/>
        <v>10</v>
      </c>
      <c r="D128" s="140">
        <f t="shared" si="4"/>
        <v>2</v>
      </c>
      <c r="E128" s="124">
        <f t="shared" si="5"/>
        <v>5</v>
      </c>
      <c r="F128" s="72">
        <v>2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70"/>
      <c r="T128" s="69">
        <v>5</v>
      </c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114"/>
    </row>
    <row r="129" spans="1:33" ht="13.5">
      <c r="A129" s="113" t="s">
        <v>311</v>
      </c>
      <c r="B129" s="139" t="s">
        <v>391</v>
      </c>
      <c r="C129" s="137">
        <f t="shared" si="3"/>
        <v>10</v>
      </c>
      <c r="D129" s="140">
        <f t="shared" si="4"/>
        <v>2</v>
      </c>
      <c r="E129" s="124">
        <f t="shared" si="5"/>
        <v>5</v>
      </c>
      <c r="F129" s="72">
        <v>2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70"/>
      <c r="T129" s="69">
        <v>5</v>
      </c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114"/>
    </row>
    <row r="130" spans="1:33" ht="13.5">
      <c r="A130" s="113" t="s">
        <v>316</v>
      </c>
      <c r="B130" s="139" t="s">
        <v>188</v>
      </c>
      <c r="C130" s="137">
        <f aca="true" t="shared" si="6" ref="C130:C193">2.5*D130+E130</f>
        <v>10</v>
      </c>
      <c r="D130" s="140">
        <f aca="true" t="shared" si="7" ref="D130:D193">SUM(F130:S130)</f>
        <v>2</v>
      </c>
      <c r="E130" s="124">
        <f aca="true" t="shared" si="8" ref="E130:E193">SUM(T130:AG130)</f>
        <v>5</v>
      </c>
      <c r="F130" s="72">
        <v>2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70"/>
      <c r="T130" s="69">
        <v>5</v>
      </c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114"/>
    </row>
    <row r="131" spans="1:33" ht="13.5">
      <c r="A131" s="113" t="s">
        <v>316</v>
      </c>
      <c r="B131" s="139" t="s">
        <v>403</v>
      </c>
      <c r="C131" s="137">
        <f t="shared" si="6"/>
        <v>10</v>
      </c>
      <c r="D131" s="140">
        <f t="shared" si="7"/>
        <v>2</v>
      </c>
      <c r="E131" s="124">
        <f t="shared" si="8"/>
        <v>5</v>
      </c>
      <c r="F131" s="72">
        <v>2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70"/>
      <c r="T131" s="69">
        <v>5</v>
      </c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114"/>
    </row>
    <row r="132" spans="1:33" ht="13.5">
      <c r="A132" s="113" t="s">
        <v>417</v>
      </c>
      <c r="B132" s="139" t="s">
        <v>58</v>
      </c>
      <c r="C132" s="137">
        <f t="shared" si="6"/>
        <v>10</v>
      </c>
      <c r="D132" s="140">
        <f t="shared" si="7"/>
        <v>2</v>
      </c>
      <c r="E132" s="124">
        <f t="shared" si="8"/>
        <v>5</v>
      </c>
      <c r="F132" s="72">
        <v>2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70"/>
      <c r="T132" s="69">
        <v>5</v>
      </c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114"/>
    </row>
    <row r="133" spans="1:33" ht="13.5">
      <c r="A133" s="113" t="s">
        <v>11</v>
      </c>
      <c r="B133" s="139" t="s">
        <v>151</v>
      </c>
      <c r="C133" s="137">
        <f t="shared" si="6"/>
        <v>10</v>
      </c>
      <c r="D133" s="140">
        <f t="shared" si="7"/>
        <v>2</v>
      </c>
      <c r="E133" s="124">
        <f t="shared" si="8"/>
        <v>5</v>
      </c>
      <c r="F133" s="72">
        <v>2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70"/>
      <c r="T133" s="69">
        <v>5</v>
      </c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114"/>
    </row>
    <row r="134" spans="1:33" ht="13.5">
      <c r="A134" s="113" t="s">
        <v>11</v>
      </c>
      <c r="B134" s="136" t="s">
        <v>158</v>
      </c>
      <c r="C134" s="137">
        <f t="shared" si="6"/>
        <v>10</v>
      </c>
      <c r="D134" s="140">
        <f t="shared" si="7"/>
        <v>2</v>
      </c>
      <c r="E134" s="124">
        <f t="shared" si="8"/>
        <v>5</v>
      </c>
      <c r="F134" s="72">
        <v>2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70"/>
      <c r="T134" s="69">
        <v>5</v>
      </c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114"/>
    </row>
    <row r="135" spans="1:33" ht="13.5">
      <c r="A135" s="113" t="s">
        <v>315</v>
      </c>
      <c r="B135" s="139" t="s">
        <v>443</v>
      </c>
      <c r="C135" s="137">
        <f t="shared" si="6"/>
        <v>10</v>
      </c>
      <c r="D135" s="140">
        <f t="shared" si="7"/>
        <v>2</v>
      </c>
      <c r="E135" s="124">
        <f t="shared" si="8"/>
        <v>5</v>
      </c>
      <c r="F135" s="72">
        <v>2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70"/>
      <c r="T135" s="69">
        <v>5</v>
      </c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114"/>
    </row>
    <row r="136" spans="1:33" ht="13.5">
      <c r="A136" s="113" t="s">
        <v>315</v>
      </c>
      <c r="B136" s="139" t="s">
        <v>302</v>
      </c>
      <c r="C136" s="137">
        <f t="shared" si="6"/>
        <v>10</v>
      </c>
      <c r="D136" s="138">
        <f t="shared" si="7"/>
        <v>2</v>
      </c>
      <c r="E136" s="124">
        <f t="shared" si="8"/>
        <v>5</v>
      </c>
      <c r="F136" s="72">
        <v>2</v>
      </c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70"/>
      <c r="T136" s="69">
        <v>5</v>
      </c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114"/>
    </row>
    <row r="137" spans="1:33" ht="13.5">
      <c r="A137" s="113" t="s">
        <v>7</v>
      </c>
      <c r="B137" s="139" t="s">
        <v>527</v>
      </c>
      <c r="C137" s="137">
        <f t="shared" si="6"/>
        <v>10</v>
      </c>
      <c r="D137" s="140">
        <f t="shared" si="7"/>
        <v>2</v>
      </c>
      <c r="E137" s="124">
        <f t="shared" si="8"/>
        <v>5</v>
      </c>
      <c r="F137" s="72">
        <v>2</v>
      </c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70"/>
      <c r="T137" s="69">
        <v>5</v>
      </c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114"/>
    </row>
    <row r="138" spans="1:33" ht="13.5">
      <c r="A138" s="113" t="s">
        <v>17</v>
      </c>
      <c r="B138" s="139" t="s">
        <v>178</v>
      </c>
      <c r="C138" s="137">
        <f t="shared" si="6"/>
        <v>10</v>
      </c>
      <c r="D138" s="140">
        <f t="shared" si="7"/>
        <v>2</v>
      </c>
      <c r="E138" s="124">
        <f t="shared" si="8"/>
        <v>5</v>
      </c>
      <c r="F138" s="72">
        <v>2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70"/>
      <c r="T138" s="69">
        <v>5</v>
      </c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114"/>
    </row>
    <row r="139" spans="1:33" ht="13.5">
      <c r="A139" s="113" t="s">
        <v>16</v>
      </c>
      <c r="B139" s="139" t="s">
        <v>160</v>
      </c>
      <c r="C139" s="137">
        <f t="shared" si="6"/>
        <v>10</v>
      </c>
      <c r="D139" s="140">
        <f t="shared" si="7"/>
        <v>2</v>
      </c>
      <c r="E139" s="124">
        <f t="shared" si="8"/>
        <v>5</v>
      </c>
      <c r="F139" s="72">
        <v>2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70"/>
      <c r="T139" s="69">
        <v>5</v>
      </c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114"/>
    </row>
    <row r="140" spans="1:33" ht="13.5">
      <c r="A140" s="113" t="s">
        <v>16</v>
      </c>
      <c r="B140" s="139" t="s">
        <v>161</v>
      </c>
      <c r="C140" s="137">
        <f t="shared" si="6"/>
        <v>10</v>
      </c>
      <c r="D140" s="140">
        <f t="shared" si="7"/>
        <v>2</v>
      </c>
      <c r="E140" s="124">
        <f t="shared" si="8"/>
        <v>5</v>
      </c>
      <c r="F140" s="72">
        <v>2</v>
      </c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70"/>
      <c r="T140" s="69">
        <v>5</v>
      </c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114"/>
    </row>
    <row r="141" spans="1:33" ht="13.5">
      <c r="A141" s="113" t="s">
        <v>16</v>
      </c>
      <c r="B141" s="136" t="s">
        <v>341</v>
      </c>
      <c r="C141" s="137">
        <f t="shared" si="6"/>
        <v>10</v>
      </c>
      <c r="D141" s="140">
        <f t="shared" si="7"/>
        <v>2</v>
      </c>
      <c r="E141" s="124">
        <f t="shared" si="8"/>
        <v>5</v>
      </c>
      <c r="F141" s="72">
        <v>2</v>
      </c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70"/>
      <c r="T141" s="69">
        <v>5</v>
      </c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114"/>
    </row>
    <row r="142" spans="1:33" ht="13.5">
      <c r="A142" s="113" t="s">
        <v>16</v>
      </c>
      <c r="B142" s="139" t="s">
        <v>343</v>
      </c>
      <c r="C142" s="137">
        <f t="shared" si="6"/>
        <v>10</v>
      </c>
      <c r="D142" s="140">
        <f t="shared" si="7"/>
        <v>2</v>
      </c>
      <c r="E142" s="124">
        <f t="shared" si="8"/>
        <v>5</v>
      </c>
      <c r="F142" s="72">
        <v>2</v>
      </c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70"/>
      <c r="T142" s="69">
        <v>5</v>
      </c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114"/>
    </row>
    <row r="143" spans="1:33" ht="13.5">
      <c r="A143" s="113" t="s">
        <v>79</v>
      </c>
      <c r="B143" s="139" t="s">
        <v>298</v>
      </c>
      <c r="C143" s="137">
        <f t="shared" si="6"/>
        <v>10</v>
      </c>
      <c r="D143" s="140">
        <f t="shared" si="7"/>
        <v>2</v>
      </c>
      <c r="E143" s="124">
        <f t="shared" si="8"/>
        <v>5</v>
      </c>
      <c r="F143" s="72">
        <v>2</v>
      </c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70"/>
      <c r="T143" s="69">
        <v>5</v>
      </c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114"/>
    </row>
    <row r="144" spans="1:33" ht="13.5">
      <c r="A144" s="113" t="s">
        <v>79</v>
      </c>
      <c r="B144" s="139" t="s">
        <v>352</v>
      </c>
      <c r="C144" s="137">
        <f t="shared" si="6"/>
        <v>10</v>
      </c>
      <c r="D144" s="140">
        <f t="shared" si="7"/>
        <v>2</v>
      </c>
      <c r="E144" s="124">
        <f t="shared" si="8"/>
        <v>5</v>
      </c>
      <c r="F144" s="72">
        <v>2</v>
      </c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70"/>
      <c r="T144" s="69">
        <v>5</v>
      </c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114"/>
    </row>
    <row r="145" spans="1:33" ht="13.5">
      <c r="A145" s="113" t="s">
        <v>354</v>
      </c>
      <c r="B145" s="139" t="s">
        <v>355</v>
      </c>
      <c r="C145" s="137">
        <f t="shared" si="6"/>
        <v>10</v>
      </c>
      <c r="D145" s="140">
        <f t="shared" si="7"/>
        <v>2</v>
      </c>
      <c r="E145" s="124">
        <f t="shared" si="8"/>
        <v>5</v>
      </c>
      <c r="F145" s="72">
        <v>2</v>
      </c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70"/>
      <c r="T145" s="69">
        <v>5</v>
      </c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114"/>
    </row>
    <row r="146" spans="1:33" ht="13.5">
      <c r="A146" s="113" t="s">
        <v>23</v>
      </c>
      <c r="B146" s="139" t="s">
        <v>50</v>
      </c>
      <c r="C146" s="137">
        <f t="shared" si="6"/>
        <v>10</v>
      </c>
      <c r="D146" s="140">
        <f t="shared" si="7"/>
        <v>2</v>
      </c>
      <c r="E146" s="124">
        <f t="shared" si="8"/>
        <v>5</v>
      </c>
      <c r="F146" s="72">
        <v>2</v>
      </c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70"/>
      <c r="T146" s="69">
        <v>5</v>
      </c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114"/>
    </row>
    <row r="147" spans="1:33" ht="13.5">
      <c r="A147" s="113" t="s">
        <v>23</v>
      </c>
      <c r="B147" s="139" t="s">
        <v>366</v>
      </c>
      <c r="C147" s="137">
        <f t="shared" si="6"/>
        <v>10</v>
      </c>
      <c r="D147" s="140">
        <f t="shared" si="7"/>
        <v>2</v>
      </c>
      <c r="E147" s="124">
        <f t="shared" si="8"/>
        <v>5</v>
      </c>
      <c r="F147" s="72">
        <v>2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70"/>
      <c r="T147" s="69">
        <v>5</v>
      </c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114"/>
    </row>
    <row r="148" spans="1:33" ht="13.5">
      <c r="A148" s="113" t="s">
        <v>23</v>
      </c>
      <c r="B148" s="139" t="s">
        <v>367</v>
      </c>
      <c r="C148" s="137">
        <f t="shared" si="6"/>
        <v>10</v>
      </c>
      <c r="D148" s="140">
        <f t="shared" si="7"/>
        <v>2</v>
      </c>
      <c r="E148" s="124">
        <f t="shared" si="8"/>
        <v>5</v>
      </c>
      <c r="F148" s="72">
        <v>2</v>
      </c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70"/>
      <c r="T148" s="69">
        <v>5</v>
      </c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114"/>
    </row>
    <row r="149" spans="1:33" ht="13.5">
      <c r="A149" s="113" t="s">
        <v>378</v>
      </c>
      <c r="B149" s="139" t="s">
        <v>45</v>
      </c>
      <c r="C149" s="137">
        <f t="shared" si="6"/>
        <v>10</v>
      </c>
      <c r="D149" s="140">
        <f t="shared" si="7"/>
        <v>2</v>
      </c>
      <c r="E149" s="124">
        <f t="shared" si="8"/>
        <v>5</v>
      </c>
      <c r="F149" s="72">
        <v>2</v>
      </c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70"/>
      <c r="T149" s="69">
        <v>5</v>
      </c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114"/>
    </row>
    <row r="150" spans="1:33" ht="13.5">
      <c r="A150" s="113" t="s">
        <v>378</v>
      </c>
      <c r="B150" s="139" t="s">
        <v>385</v>
      </c>
      <c r="C150" s="137">
        <f t="shared" si="6"/>
        <v>10</v>
      </c>
      <c r="D150" s="140">
        <f t="shared" si="7"/>
        <v>2</v>
      </c>
      <c r="E150" s="124">
        <f t="shared" si="8"/>
        <v>5</v>
      </c>
      <c r="F150" s="72">
        <v>2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70"/>
      <c r="T150" s="69">
        <v>5</v>
      </c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114"/>
    </row>
    <row r="151" spans="1:33" ht="13.5">
      <c r="A151" s="113" t="s">
        <v>311</v>
      </c>
      <c r="B151" s="139" t="s">
        <v>272</v>
      </c>
      <c r="C151" s="137">
        <f t="shared" si="6"/>
        <v>10</v>
      </c>
      <c r="D151" s="138">
        <f t="shared" si="7"/>
        <v>2</v>
      </c>
      <c r="E151" s="124">
        <f t="shared" si="8"/>
        <v>5</v>
      </c>
      <c r="F151" s="72">
        <v>2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70"/>
      <c r="T151" s="69">
        <v>5</v>
      </c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114"/>
    </row>
    <row r="152" spans="1:33" ht="13.5">
      <c r="A152" s="113" t="s">
        <v>311</v>
      </c>
      <c r="B152" s="139" t="s">
        <v>275</v>
      </c>
      <c r="C152" s="137">
        <f t="shared" si="6"/>
        <v>10</v>
      </c>
      <c r="D152" s="140">
        <f t="shared" si="7"/>
        <v>2</v>
      </c>
      <c r="E152" s="124">
        <f t="shared" si="8"/>
        <v>5</v>
      </c>
      <c r="F152" s="72">
        <v>2</v>
      </c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70"/>
      <c r="T152" s="69">
        <v>5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114"/>
    </row>
    <row r="153" spans="1:33" ht="13.5">
      <c r="A153" s="113" t="s">
        <v>311</v>
      </c>
      <c r="B153" s="139" t="s">
        <v>271</v>
      </c>
      <c r="C153" s="137">
        <f t="shared" si="6"/>
        <v>10</v>
      </c>
      <c r="D153" s="140">
        <f t="shared" si="7"/>
        <v>2</v>
      </c>
      <c r="E153" s="124">
        <f t="shared" si="8"/>
        <v>5</v>
      </c>
      <c r="F153" s="72">
        <v>2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70"/>
      <c r="T153" s="69">
        <v>5</v>
      </c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114"/>
    </row>
    <row r="154" spans="1:33" ht="13.5">
      <c r="A154" s="113" t="s">
        <v>13</v>
      </c>
      <c r="B154" s="139" t="s">
        <v>104</v>
      </c>
      <c r="C154" s="137">
        <f t="shared" si="6"/>
        <v>10</v>
      </c>
      <c r="D154" s="140">
        <f t="shared" si="7"/>
        <v>2</v>
      </c>
      <c r="E154" s="124">
        <f t="shared" si="8"/>
        <v>5</v>
      </c>
      <c r="F154" s="72">
        <v>2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70"/>
      <c r="T154" s="69">
        <v>5</v>
      </c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114"/>
    </row>
    <row r="155" spans="1:33" ht="13.5">
      <c r="A155" s="113" t="s">
        <v>24</v>
      </c>
      <c r="B155" s="139" t="s">
        <v>215</v>
      </c>
      <c r="C155" s="137">
        <f t="shared" si="6"/>
        <v>10</v>
      </c>
      <c r="D155" s="140">
        <f t="shared" si="7"/>
        <v>2</v>
      </c>
      <c r="E155" s="124">
        <f t="shared" si="8"/>
        <v>5</v>
      </c>
      <c r="F155" s="72">
        <v>2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70"/>
      <c r="T155" s="69">
        <v>5</v>
      </c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114"/>
    </row>
    <row r="156" spans="1:33" ht="13.5">
      <c r="A156" s="113" t="s">
        <v>316</v>
      </c>
      <c r="B156" s="139" t="s">
        <v>189</v>
      </c>
      <c r="C156" s="137">
        <f t="shared" si="6"/>
        <v>10</v>
      </c>
      <c r="D156" s="140">
        <f t="shared" si="7"/>
        <v>2</v>
      </c>
      <c r="E156" s="124">
        <f t="shared" si="8"/>
        <v>5</v>
      </c>
      <c r="F156" s="72">
        <v>2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70"/>
      <c r="T156" s="69">
        <v>5</v>
      </c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114"/>
    </row>
    <row r="157" spans="1:33" ht="13.5">
      <c r="A157" s="113" t="s">
        <v>25</v>
      </c>
      <c r="B157" s="136" t="s">
        <v>408</v>
      </c>
      <c r="C157" s="137">
        <f t="shared" si="6"/>
        <v>10</v>
      </c>
      <c r="D157" s="140">
        <f t="shared" si="7"/>
        <v>2</v>
      </c>
      <c r="E157" s="124">
        <f t="shared" si="8"/>
        <v>5</v>
      </c>
      <c r="F157" s="72">
        <v>2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70"/>
      <c r="T157" s="69">
        <v>5</v>
      </c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114"/>
    </row>
    <row r="158" spans="1:33" ht="13.5">
      <c r="A158" s="113" t="s">
        <v>18</v>
      </c>
      <c r="B158" s="139" t="s">
        <v>413</v>
      </c>
      <c r="C158" s="137">
        <f t="shared" si="6"/>
        <v>10</v>
      </c>
      <c r="D158" s="140">
        <f t="shared" si="7"/>
        <v>2</v>
      </c>
      <c r="E158" s="124">
        <f t="shared" si="8"/>
        <v>5</v>
      </c>
      <c r="F158" s="72">
        <v>2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70"/>
      <c r="T158" s="69">
        <v>5</v>
      </c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114"/>
    </row>
    <row r="159" spans="1:33" ht="13.5">
      <c r="A159" s="113" t="s">
        <v>18</v>
      </c>
      <c r="B159" s="139" t="s">
        <v>183</v>
      </c>
      <c r="C159" s="137">
        <f t="shared" si="6"/>
        <v>10</v>
      </c>
      <c r="D159" s="140">
        <f t="shared" si="7"/>
        <v>2</v>
      </c>
      <c r="E159" s="124">
        <f t="shared" si="8"/>
        <v>5</v>
      </c>
      <c r="F159" s="72">
        <v>2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70"/>
      <c r="T159" s="69">
        <v>5</v>
      </c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114"/>
    </row>
    <row r="160" spans="1:33" ht="13.5">
      <c r="A160" s="113" t="s">
        <v>18</v>
      </c>
      <c r="B160" s="139" t="s">
        <v>184</v>
      </c>
      <c r="C160" s="137">
        <f t="shared" si="6"/>
        <v>10</v>
      </c>
      <c r="D160" s="140">
        <f t="shared" si="7"/>
        <v>2</v>
      </c>
      <c r="E160" s="124">
        <f t="shared" si="8"/>
        <v>5</v>
      </c>
      <c r="F160" s="72">
        <v>2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70"/>
      <c r="T160" s="69">
        <v>5</v>
      </c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114"/>
    </row>
    <row r="161" spans="1:33" ht="13.5">
      <c r="A161" s="113" t="s">
        <v>18</v>
      </c>
      <c r="B161" s="139" t="s">
        <v>186</v>
      </c>
      <c r="C161" s="137">
        <f t="shared" si="6"/>
        <v>10</v>
      </c>
      <c r="D161" s="140">
        <f t="shared" si="7"/>
        <v>2</v>
      </c>
      <c r="E161" s="124">
        <f t="shared" si="8"/>
        <v>5</v>
      </c>
      <c r="F161" s="72">
        <v>2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70"/>
      <c r="T161" s="69">
        <v>5</v>
      </c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114"/>
    </row>
    <row r="162" spans="1:33" ht="13.5">
      <c r="A162" s="113" t="s">
        <v>18</v>
      </c>
      <c r="B162" s="139" t="s">
        <v>415</v>
      </c>
      <c r="C162" s="137">
        <f t="shared" si="6"/>
        <v>10</v>
      </c>
      <c r="D162" s="140">
        <f t="shared" si="7"/>
        <v>2</v>
      </c>
      <c r="E162" s="124">
        <f t="shared" si="8"/>
        <v>5</v>
      </c>
      <c r="F162" s="72">
        <v>2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70"/>
      <c r="T162" s="69">
        <v>5</v>
      </c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114"/>
    </row>
    <row r="163" spans="1:33" ht="13.5">
      <c r="A163" s="113" t="s">
        <v>18</v>
      </c>
      <c r="B163" s="139" t="s">
        <v>416</v>
      </c>
      <c r="C163" s="137">
        <f t="shared" si="6"/>
        <v>10</v>
      </c>
      <c r="D163" s="140">
        <f t="shared" si="7"/>
        <v>2</v>
      </c>
      <c r="E163" s="124">
        <f t="shared" si="8"/>
        <v>5</v>
      </c>
      <c r="F163" s="72">
        <v>2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70"/>
      <c r="T163" s="69">
        <v>5</v>
      </c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114"/>
    </row>
    <row r="164" spans="1:33" ht="13.5">
      <c r="A164" s="113" t="s">
        <v>308</v>
      </c>
      <c r="B164" s="139" t="s">
        <v>213</v>
      </c>
      <c r="C164" s="137">
        <f t="shared" si="6"/>
        <v>10</v>
      </c>
      <c r="D164" s="140">
        <f t="shared" si="7"/>
        <v>2</v>
      </c>
      <c r="E164" s="124">
        <f t="shared" si="8"/>
        <v>5</v>
      </c>
      <c r="F164" s="72">
        <v>2</v>
      </c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70"/>
      <c r="T164" s="69">
        <v>5</v>
      </c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114"/>
    </row>
    <row r="165" spans="1:33" ht="13.5">
      <c r="A165" s="113" t="s">
        <v>308</v>
      </c>
      <c r="B165" s="139" t="s">
        <v>434</v>
      </c>
      <c r="C165" s="137">
        <f t="shared" si="6"/>
        <v>10</v>
      </c>
      <c r="D165" s="140">
        <f t="shared" si="7"/>
        <v>2</v>
      </c>
      <c r="E165" s="124">
        <f t="shared" si="8"/>
        <v>5</v>
      </c>
      <c r="F165" s="72">
        <v>2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70"/>
      <c r="T165" s="69">
        <v>5</v>
      </c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114"/>
    </row>
    <row r="166" spans="1:33" ht="13.5">
      <c r="A166" s="113" t="s">
        <v>308</v>
      </c>
      <c r="B166" s="139" t="s">
        <v>438</v>
      </c>
      <c r="C166" s="137">
        <f t="shared" si="6"/>
        <v>10</v>
      </c>
      <c r="D166" s="140">
        <f t="shared" si="7"/>
        <v>2</v>
      </c>
      <c r="E166" s="124">
        <f t="shared" si="8"/>
        <v>5</v>
      </c>
      <c r="F166" s="72">
        <v>2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70"/>
      <c r="T166" s="69">
        <v>5</v>
      </c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114"/>
    </row>
    <row r="167" spans="1:33" ht="13.5">
      <c r="A167" s="113" t="s">
        <v>308</v>
      </c>
      <c r="B167" s="139" t="s">
        <v>209</v>
      </c>
      <c r="C167" s="137">
        <f t="shared" si="6"/>
        <v>10</v>
      </c>
      <c r="D167" s="140">
        <f t="shared" si="7"/>
        <v>2</v>
      </c>
      <c r="E167" s="124">
        <f t="shared" si="8"/>
        <v>5</v>
      </c>
      <c r="F167" s="72">
        <v>2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70"/>
      <c r="T167" s="69">
        <v>5</v>
      </c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114"/>
    </row>
    <row r="168" spans="1:33" ht="13.5">
      <c r="A168" s="113" t="s">
        <v>11</v>
      </c>
      <c r="B168" s="139" t="s">
        <v>157</v>
      </c>
      <c r="C168" s="137">
        <f t="shared" si="6"/>
        <v>10</v>
      </c>
      <c r="D168" s="140">
        <f t="shared" si="7"/>
        <v>2</v>
      </c>
      <c r="E168" s="124">
        <f t="shared" si="8"/>
        <v>5</v>
      </c>
      <c r="F168" s="72">
        <v>2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70"/>
      <c r="T168" s="69">
        <v>5</v>
      </c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114"/>
    </row>
    <row r="169" spans="1:33" ht="13.5">
      <c r="A169" s="113" t="s">
        <v>11</v>
      </c>
      <c r="B169" s="139" t="s">
        <v>155</v>
      </c>
      <c r="C169" s="137">
        <f t="shared" si="6"/>
        <v>10</v>
      </c>
      <c r="D169" s="140">
        <f t="shared" si="7"/>
        <v>2</v>
      </c>
      <c r="E169" s="124">
        <f t="shared" si="8"/>
        <v>5</v>
      </c>
      <c r="F169" s="72">
        <v>2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70"/>
      <c r="T169" s="69">
        <v>5</v>
      </c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114"/>
    </row>
    <row r="170" spans="1:33" ht="13.5">
      <c r="A170" s="113" t="s">
        <v>11</v>
      </c>
      <c r="B170" s="139" t="s">
        <v>152</v>
      </c>
      <c r="C170" s="137">
        <f t="shared" si="6"/>
        <v>10</v>
      </c>
      <c r="D170" s="140">
        <f t="shared" si="7"/>
        <v>2</v>
      </c>
      <c r="E170" s="124">
        <f t="shared" si="8"/>
        <v>5</v>
      </c>
      <c r="F170" s="72">
        <v>2</v>
      </c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70"/>
      <c r="T170" s="69">
        <v>5</v>
      </c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114"/>
    </row>
    <row r="171" spans="1:33" ht="13.5">
      <c r="A171" s="113" t="s">
        <v>10</v>
      </c>
      <c r="B171" s="139" t="s">
        <v>214</v>
      </c>
      <c r="C171" s="137">
        <f t="shared" si="6"/>
        <v>10</v>
      </c>
      <c r="D171" s="140">
        <f t="shared" si="7"/>
        <v>2</v>
      </c>
      <c r="E171" s="124">
        <f t="shared" si="8"/>
        <v>5</v>
      </c>
      <c r="F171" s="72">
        <v>2</v>
      </c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70"/>
      <c r="T171" s="69">
        <v>5</v>
      </c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114"/>
    </row>
    <row r="172" spans="1:33" ht="13.5">
      <c r="A172" s="113" t="s">
        <v>12</v>
      </c>
      <c r="B172" s="139" t="s">
        <v>195</v>
      </c>
      <c r="C172" s="137">
        <f t="shared" si="6"/>
        <v>10</v>
      </c>
      <c r="D172" s="140">
        <f t="shared" si="7"/>
        <v>2</v>
      </c>
      <c r="E172" s="124">
        <f t="shared" si="8"/>
        <v>5</v>
      </c>
      <c r="F172" s="72">
        <v>2</v>
      </c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70"/>
      <c r="T172" s="69">
        <v>5</v>
      </c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114"/>
    </row>
    <row r="173" spans="1:33" ht="13.5">
      <c r="A173" s="113" t="s">
        <v>317</v>
      </c>
      <c r="B173" s="139" t="s">
        <v>467</v>
      </c>
      <c r="C173" s="137">
        <f t="shared" si="6"/>
        <v>10</v>
      </c>
      <c r="D173" s="140">
        <f t="shared" si="7"/>
        <v>2</v>
      </c>
      <c r="E173" s="124">
        <f t="shared" si="8"/>
        <v>5</v>
      </c>
      <c r="F173" s="72">
        <v>2</v>
      </c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70"/>
      <c r="T173" s="69">
        <v>5</v>
      </c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114"/>
    </row>
    <row r="174" spans="1:33" ht="13.5">
      <c r="A174" s="113" t="s">
        <v>20</v>
      </c>
      <c r="B174" s="139" t="s">
        <v>131</v>
      </c>
      <c r="C174" s="137">
        <f t="shared" si="6"/>
        <v>10</v>
      </c>
      <c r="D174" s="140">
        <f t="shared" si="7"/>
        <v>2</v>
      </c>
      <c r="E174" s="124">
        <f t="shared" si="8"/>
        <v>5</v>
      </c>
      <c r="F174" s="72">
        <v>2</v>
      </c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70"/>
      <c r="T174" s="69">
        <v>5</v>
      </c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114"/>
    </row>
    <row r="175" spans="1:33" ht="13.5">
      <c r="A175" s="113" t="s">
        <v>475</v>
      </c>
      <c r="B175" s="139" t="s">
        <v>481</v>
      </c>
      <c r="C175" s="137">
        <f t="shared" si="6"/>
        <v>10</v>
      </c>
      <c r="D175" s="140">
        <f t="shared" si="7"/>
        <v>2</v>
      </c>
      <c r="E175" s="124">
        <f t="shared" si="8"/>
        <v>5</v>
      </c>
      <c r="F175" s="72">
        <v>2</v>
      </c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70"/>
      <c r="T175" s="69">
        <v>5</v>
      </c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114"/>
    </row>
    <row r="176" spans="1:33" ht="13.5">
      <c r="A176" s="113" t="s">
        <v>475</v>
      </c>
      <c r="B176" s="139" t="s">
        <v>486</v>
      </c>
      <c r="C176" s="137">
        <f t="shared" si="6"/>
        <v>10</v>
      </c>
      <c r="D176" s="140">
        <f t="shared" si="7"/>
        <v>2</v>
      </c>
      <c r="E176" s="124">
        <f t="shared" si="8"/>
        <v>5</v>
      </c>
      <c r="F176" s="72">
        <v>2</v>
      </c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70"/>
      <c r="T176" s="69">
        <v>5</v>
      </c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114"/>
    </row>
    <row r="177" spans="1:33" ht="13.5">
      <c r="A177" s="113" t="s">
        <v>500</v>
      </c>
      <c r="B177" s="139" t="s">
        <v>237</v>
      </c>
      <c r="C177" s="137">
        <f t="shared" si="6"/>
        <v>10</v>
      </c>
      <c r="D177" s="140">
        <f t="shared" si="7"/>
        <v>2</v>
      </c>
      <c r="E177" s="124">
        <f t="shared" si="8"/>
        <v>5</v>
      </c>
      <c r="F177" s="72">
        <v>2</v>
      </c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70"/>
      <c r="T177" s="69">
        <v>5</v>
      </c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114"/>
    </row>
    <row r="178" spans="1:33" ht="13.5">
      <c r="A178" s="113" t="s">
        <v>500</v>
      </c>
      <c r="B178" s="139" t="s">
        <v>243</v>
      </c>
      <c r="C178" s="137">
        <f t="shared" si="6"/>
        <v>10</v>
      </c>
      <c r="D178" s="140">
        <f t="shared" si="7"/>
        <v>2</v>
      </c>
      <c r="E178" s="124">
        <f t="shared" si="8"/>
        <v>5</v>
      </c>
      <c r="F178" s="72">
        <v>2</v>
      </c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70"/>
      <c r="T178" s="69">
        <v>5</v>
      </c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114"/>
    </row>
    <row r="179" spans="1:33" ht="13.5">
      <c r="A179" s="113" t="s">
        <v>500</v>
      </c>
      <c r="B179" s="139" t="s">
        <v>502</v>
      </c>
      <c r="C179" s="137">
        <f t="shared" si="6"/>
        <v>10</v>
      </c>
      <c r="D179" s="140">
        <f t="shared" si="7"/>
        <v>2</v>
      </c>
      <c r="E179" s="124">
        <f t="shared" si="8"/>
        <v>5</v>
      </c>
      <c r="F179" s="72">
        <v>2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70"/>
      <c r="T179" s="69">
        <v>5</v>
      </c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114"/>
    </row>
    <row r="180" spans="1:33" ht="13.5">
      <c r="A180" s="113" t="s">
        <v>503</v>
      </c>
      <c r="B180" s="139" t="s">
        <v>505</v>
      </c>
      <c r="C180" s="137">
        <f t="shared" si="6"/>
        <v>10</v>
      </c>
      <c r="D180" s="140">
        <f t="shared" si="7"/>
        <v>2</v>
      </c>
      <c r="E180" s="124">
        <f t="shared" si="8"/>
        <v>5</v>
      </c>
      <c r="F180" s="72">
        <v>2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70"/>
      <c r="T180" s="69">
        <v>5</v>
      </c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114"/>
    </row>
    <row r="181" spans="1:33" ht="13.5">
      <c r="A181" s="113" t="s">
        <v>503</v>
      </c>
      <c r="B181" s="139" t="s">
        <v>508</v>
      </c>
      <c r="C181" s="137">
        <f t="shared" si="6"/>
        <v>10</v>
      </c>
      <c r="D181" s="140">
        <f t="shared" si="7"/>
        <v>2</v>
      </c>
      <c r="E181" s="124">
        <f t="shared" si="8"/>
        <v>5</v>
      </c>
      <c r="F181" s="72">
        <v>2</v>
      </c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70"/>
      <c r="T181" s="69">
        <v>5</v>
      </c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114"/>
    </row>
    <row r="182" spans="1:33" ht="13.5">
      <c r="A182" s="113" t="s">
        <v>79</v>
      </c>
      <c r="B182" s="139" t="s">
        <v>349</v>
      </c>
      <c r="C182" s="137">
        <f t="shared" si="6"/>
        <v>10</v>
      </c>
      <c r="D182" s="140">
        <f t="shared" si="7"/>
        <v>2</v>
      </c>
      <c r="E182" s="124">
        <f t="shared" si="8"/>
        <v>5</v>
      </c>
      <c r="F182" s="72">
        <v>2</v>
      </c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70"/>
      <c r="T182" s="69">
        <v>5</v>
      </c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114"/>
    </row>
    <row r="183" spans="1:33" ht="13.5">
      <c r="A183" s="113" t="s">
        <v>79</v>
      </c>
      <c r="B183" s="139" t="s">
        <v>351</v>
      </c>
      <c r="C183" s="137">
        <f t="shared" si="6"/>
        <v>9.5</v>
      </c>
      <c r="D183" s="140">
        <f t="shared" si="7"/>
        <v>1</v>
      </c>
      <c r="E183" s="124">
        <f t="shared" si="8"/>
        <v>7</v>
      </c>
      <c r="F183" s="72">
        <v>1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70"/>
      <c r="T183" s="69">
        <v>7</v>
      </c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114"/>
    </row>
    <row r="184" spans="1:33" ht="13.5">
      <c r="A184" s="113" t="s">
        <v>534</v>
      </c>
      <c r="B184" s="139" t="s">
        <v>537</v>
      </c>
      <c r="C184" s="137">
        <f t="shared" si="6"/>
        <v>9.5</v>
      </c>
      <c r="D184" s="140">
        <f t="shared" si="7"/>
        <v>1</v>
      </c>
      <c r="E184" s="124">
        <f t="shared" si="8"/>
        <v>7</v>
      </c>
      <c r="F184" s="72">
        <v>1</v>
      </c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70"/>
      <c r="T184" s="69">
        <v>7</v>
      </c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114"/>
    </row>
    <row r="185" spans="1:33" ht="13.5">
      <c r="A185" s="113" t="s">
        <v>534</v>
      </c>
      <c r="B185" s="139" t="s">
        <v>542</v>
      </c>
      <c r="C185" s="137">
        <f t="shared" si="6"/>
        <v>9.5</v>
      </c>
      <c r="D185" s="140">
        <f t="shared" si="7"/>
        <v>1</v>
      </c>
      <c r="E185" s="124">
        <f t="shared" si="8"/>
        <v>7</v>
      </c>
      <c r="F185" s="72">
        <v>1</v>
      </c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70"/>
      <c r="T185" s="69">
        <v>7</v>
      </c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114"/>
    </row>
    <row r="186" spans="1:33" ht="13.5">
      <c r="A186" s="113" t="s">
        <v>7</v>
      </c>
      <c r="B186" s="139" t="s">
        <v>100</v>
      </c>
      <c r="C186" s="137">
        <f t="shared" si="6"/>
        <v>9.5</v>
      </c>
      <c r="D186" s="140">
        <f t="shared" si="7"/>
        <v>3</v>
      </c>
      <c r="E186" s="124">
        <f t="shared" si="8"/>
        <v>2</v>
      </c>
      <c r="F186" s="72">
        <v>3</v>
      </c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70"/>
      <c r="T186" s="69">
        <v>2</v>
      </c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114"/>
    </row>
    <row r="187" spans="1:33" ht="13.5">
      <c r="A187" s="113" t="s">
        <v>16</v>
      </c>
      <c r="B187" s="139" t="s">
        <v>340</v>
      </c>
      <c r="C187" s="137">
        <f t="shared" si="6"/>
        <v>9.5</v>
      </c>
      <c r="D187" s="140">
        <f t="shared" si="7"/>
        <v>3</v>
      </c>
      <c r="E187" s="124">
        <f t="shared" si="8"/>
        <v>2</v>
      </c>
      <c r="F187" s="72">
        <v>3</v>
      </c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70"/>
      <c r="T187" s="69">
        <v>2</v>
      </c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114"/>
    </row>
    <row r="188" spans="1:33" ht="13.5">
      <c r="A188" s="113" t="s">
        <v>13</v>
      </c>
      <c r="B188" s="139" t="s">
        <v>105</v>
      </c>
      <c r="C188" s="137">
        <f t="shared" si="6"/>
        <v>9.5</v>
      </c>
      <c r="D188" s="140">
        <f t="shared" si="7"/>
        <v>3</v>
      </c>
      <c r="E188" s="124">
        <f t="shared" si="8"/>
        <v>2</v>
      </c>
      <c r="F188" s="72">
        <v>3</v>
      </c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70"/>
      <c r="T188" s="69">
        <v>2</v>
      </c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114"/>
    </row>
    <row r="189" spans="1:33" ht="13.5">
      <c r="A189" s="113" t="s">
        <v>12</v>
      </c>
      <c r="B189" s="139" t="s">
        <v>197</v>
      </c>
      <c r="C189" s="137">
        <f t="shared" si="6"/>
        <v>9.5</v>
      </c>
      <c r="D189" s="140">
        <f t="shared" si="7"/>
        <v>3</v>
      </c>
      <c r="E189" s="124">
        <f t="shared" si="8"/>
        <v>2</v>
      </c>
      <c r="F189" s="72">
        <v>3</v>
      </c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70"/>
      <c r="T189" s="69">
        <v>2</v>
      </c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114"/>
    </row>
    <row r="190" spans="1:33" ht="13.5">
      <c r="A190" s="113" t="s">
        <v>12</v>
      </c>
      <c r="B190" s="139" t="s">
        <v>200</v>
      </c>
      <c r="C190" s="137">
        <f t="shared" si="6"/>
        <v>9.5</v>
      </c>
      <c r="D190" s="140">
        <f t="shared" si="7"/>
        <v>3</v>
      </c>
      <c r="E190" s="124">
        <f t="shared" si="8"/>
        <v>2</v>
      </c>
      <c r="F190" s="72">
        <v>3</v>
      </c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70"/>
      <c r="T190" s="69">
        <v>2</v>
      </c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114"/>
    </row>
    <row r="191" spans="1:33" ht="13.5">
      <c r="A191" s="113" t="s">
        <v>12</v>
      </c>
      <c r="B191" s="139" t="s">
        <v>455</v>
      </c>
      <c r="C191" s="137">
        <f t="shared" si="6"/>
        <v>9.5</v>
      </c>
      <c r="D191" s="140">
        <f t="shared" si="7"/>
        <v>3</v>
      </c>
      <c r="E191" s="124">
        <f t="shared" si="8"/>
        <v>2</v>
      </c>
      <c r="F191" s="72">
        <v>3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70"/>
      <c r="T191" s="69">
        <v>2</v>
      </c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114"/>
    </row>
    <row r="192" spans="1:33" ht="13.5">
      <c r="A192" s="113" t="s">
        <v>317</v>
      </c>
      <c r="B192" s="139" t="s">
        <v>473</v>
      </c>
      <c r="C192" s="137">
        <f t="shared" si="6"/>
        <v>9.5</v>
      </c>
      <c r="D192" s="140">
        <f t="shared" si="7"/>
        <v>3</v>
      </c>
      <c r="E192" s="124">
        <f t="shared" si="8"/>
        <v>2</v>
      </c>
      <c r="F192" s="72">
        <v>3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70"/>
      <c r="T192" s="69">
        <v>2</v>
      </c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114"/>
    </row>
    <row r="193" spans="1:33" ht="13.5">
      <c r="A193" s="113" t="s">
        <v>14</v>
      </c>
      <c r="B193" s="139" t="s">
        <v>235</v>
      </c>
      <c r="C193" s="137">
        <f t="shared" si="6"/>
        <v>9.5</v>
      </c>
      <c r="D193" s="140">
        <f t="shared" si="7"/>
        <v>3</v>
      </c>
      <c r="E193" s="124">
        <f t="shared" si="8"/>
        <v>2</v>
      </c>
      <c r="F193" s="72">
        <v>3</v>
      </c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70"/>
      <c r="T193" s="69">
        <v>2</v>
      </c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114"/>
    </row>
    <row r="194" spans="1:33" ht="13.5">
      <c r="A194" s="113" t="s">
        <v>314</v>
      </c>
      <c r="B194" s="139" t="s">
        <v>498</v>
      </c>
      <c r="C194" s="137">
        <f aca="true" t="shared" si="9" ref="C194:C257">2.5*D194+E194</f>
        <v>9.5</v>
      </c>
      <c r="D194" s="140">
        <f aca="true" t="shared" si="10" ref="D194:D257">SUM(F194:S194)</f>
        <v>3</v>
      </c>
      <c r="E194" s="124">
        <f aca="true" t="shared" si="11" ref="E194:E257">SUM(T194:AG194)</f>
        <v>2</v>
      </c>
      <c r="F194" s="72">
        <v>3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70"/>
      <c r="T194" s="69">
        <v>2</v>
      </c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114"/>
    </row>
    <row r="195" spans="1:33" ht="13.5">
      <c r="A195" s="113" t="s">
        <v>22</v>
      </c>
      <c r="B195" s="139" t="s">
        <v>203</v>
      </c>
      <c r="C195" s="137">
        <f t="shared" si="9"/>
        <v>9.5</v>
      </c>
      <c r="D195" s="140">
        <f t="shared" si="10"/>
        <v>3</v>
      </c>
      <c r="E195" s="124">
        <f t="shared" si="11"/>
        <v>2</v>
      </c>
      <c r="F195" s="72">
        <v>3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70"/>
      <c r="T195" s="69">
        <v>2</v>
      </c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114"/>
    </row>
    <row r="196" spans="1:33" ht="13.5">
      <c r="A196" s="113" t="s">
        <v>316</v>
      </c>
      <c r="B196" s="139" t="s">
        <v>190</v>
      </c>
      <c r="C196" s="137">
        <f t="shared" si="9"/>
        <v>9.5</v>
      </c>
      <c r="D196" s="140">
        <f t="shared" si="10"/>
        <v>3</v>
      </c>
      <c r="E196" s="124">
        <f t="shared" si="11"/>
        <v>2</v>
      </c>
      <c r="F196" s="72">
        <v>3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70"/>
      <c r="T196" s="69">
        <v>2</v>
      </c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114"/>
    </row>
    <row r="197" spans="1:33" ht="13.5">
      <c r="A197" s="113" t="s">
        <v>6</v>
      </c>
      <c r="B197" s="139" t="s">
        <v>263</v>
      </c>
      <c r="C197" s="137">
        <f t="shared" si="9"/>
        <v>9.5</v>
      </c>
      <c r="D197" s="140">
        <f t="shared" si="10"/>
        <v>3</v>
      </c>
      <c r="E197" s="124">
        <f t="shared" si="11"/>
        <v>2</v>
      </c>
      <c r="F197" s="72">
        <v>3</v>
      </c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70"/>
      <c r="T197" s="69">
        <v>2</v>
      </c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114"/>
    </row>
    <row r="198" spans="1:33" ht="13.5">
      <c r="A198" s="113" t="s">
        <v>534</v>
      </c>
      <c r="B198" s="139" t="s">
        <v>538</v>
      </c>
      <c r="C198" s="137">
        <f t="shared" si="9"/>
        <v>9.5</v>
      </c>
      <c r="D198" s="140">
        <f t="shared" si="10"/>
        <v>1</v>
      </c>
      <c r="E198" s="124">
        <f t="shared" si="11"/>
        <v>7</v>
      </c>
      <c r="F198" s="72">
        <v>1</v>
      </c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70"/>
      <c r="T198" s="69">
        <v>7</v>
      </c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114"/>
    </row>
    <row r="199" spans="1:33" ht="13.5">
      <c r="A199" s="113" t="s">
        <v>7</v>
      </c>
      <c r="B199" s="139" t="s">
        <v>94</v>
      </c>
      <c r="C199" s="137">
        <f t="shared" si="9"/>
        <v>9.5</v>
      </c>
      <c r="D199" s="140">
        <f t="shared" si="10"/>
        <v>1</v>
      </c>
      <c r="E199" s="124">
        <f t="shared" si="11"/>
        <v>7</v>
      </c>
      <c r="F199" s="72">
        <v>1</v>
      </c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70"/>
      <c r="T199" s="69">
        <v>7</v>
      </c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114"/>
    </row>
    <row r="200" spans="1:33" ht="13.5">
      <c r="A200" s="113" t="s">
        <v>7</v>
      </c>
      <c r="B200" s="139" t="s">
        <v>332</v>
      </c>
      <c r="C200" s="137">
        <f t="shared" si="9"/>
        <v>9.5</v>
      </c>
      <c r="D200" s="140">
        <f t="shared" si="10"/>
        <v>1</v>
      </c>
      <c r="E200" s="124">
        <f t="shared" si="11"/>
        <v>7</v>
      </c>
      <c r="F200" s="72">
        <v>1</v>
      </c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70"/>
      <c r="T200" s="69">
        <v>7</v>
      </c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114"/>
    </row>
    <row r="201" spans="1:33" ht="13.5">
      <c r="A201" s="113" t="s">
        <v>354</v>
      </c>
      <c r="B201" s="139" t="s">
        <v>359</v>
      </c>
      <c r="C201" s="137">
        <f t="shared" si="9"/>
        <v>9.5</v>
      </c>
      <c r="D201" s="140">
        <f t="shared" si="10"/>
        <v>1</v>
      </c>
      <c r="E201" s="124">
        <f t="shared" si="11"/>
        <v>7</v>
      </c>
      <c r="F201" s="72">
        <v>1</v>
      </c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70"/>
      <c r="T201" s="69">
        <v>7</v>
      </c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114"/>
    </row>
    <row r="202" spans="1:33" ht="13.5">
      <c r="A202" s="113" t="s">
        <v>9</v>
      </c>
      <c r="B202" s="139" t="s">
        <v>93</v>
      </c>
      <c r="C202" s="137">
        <f t="shared" si="9"/>
        <v>9.5</v>
      </c>
      <c r="D202" s="140">
        <f t="shared" si="10"/>
        <v>1</v>
      </c>
      <c r="E202" s="124">
        <f t="shared" si="11"/>
        <v>7</v>
      </c>
      <c r="F202" s="72">
        <v>1</v>
      </c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70"/>
      <c r="T202" s="69">
        <v>7</v>
      </c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114"/>
    </row>
    <row r="203" spans="1:33" ht="13.5">
      <c r="A203" s="113" t="s">
        <v>312</v>
      </c>
      <c r="B203" s="139" t="s">
        <v>430</v>
      </c>
      <c r="C203" s="137">
        <f t="shared" si="9"/>
        <v>9.5</v>
      </c>
      <c r="D203" s="140">
        <f t="shared" si="10"/>
        <v>1</v>
      </c>
      <c r="E203" s="124">
        <f t="shared" si="11"/>
        <v>7</v>
      </c>
      <c r="F203" s="72">
        <v>1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70"/>
      <c r="T203" s="69">
        <v>7</v>
      </c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114"/>
    </row>
    <row r="204" spans="1:33" ht="13.5">
      <c r="A204" s="113" t="s">
        <v>503</v>
      </c>
      <c r="B204" s="139" t="s">
        <v>510</v>
      </c>
      <c r="C204" s="137">
        <f t="shared" si="9"/>
        <v>9.5</v>
      </c>
      <c r="D204" s="140">
        <f t="shared" si="10"/>
        <v>1</v>
      </c>
      <c r="E204" s="124">
        <f t="shared" si="11"/>
        <v>7</v>
      </c>
      <c r="F204" s="72">
        <v>1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70"/>
      <c r="T204" s="69">
        <v>7</v>
      </c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114"/>
    </row>
    <row r="205" spans="1:33" ht="13.5">
      <c r="A205" s="113" t="s">
        <v>354</v>
      </c>
      <c r="B205" s="139" t="s">
        <v>55</v>
      </c>
      <c r="C205" s="137">
        <f t="shared" si="9"/>
        <v>9</v>
      </c>
      <c r="D205" s="140">
        <f t="shared" si="10"/>
        <v>2</v>
      </c>
      <c r="E205" s="124">
        <f t="shared" si="11"/>
        <v>4</v>
      </c>
      <c r="F205" s="72">
        <v>2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70"/>
      <c r="T205" s="69">
        <v>4</v>
      </c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114"/>
    </row>
    <row r="206" spans="1:33" ht="13.5">
      <c r="A206" s="113" t="s">
        <v>17</v>
      </c>
      <c r="B206" s="139" t="s">
        <v>176</v>
      </c>
      <c r="C206" s="137">
        <f t="shared" si="9"/>
        <v>9</v>
      </c>
      <c r="D206" s="140">
        <f t="shared" si="10"/>
        <v>2</v>
      </c>
      <c r="E206" s="124">
        <f t="shared" si="11"/>
        <v>4</v>
      </c>
      <c r="F206" s="72">
        <v>2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70"/>
      <c r="T206" s="69">
        <v>4</v>
      </c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114"/>
    </row>
    <row r="207" spans="1:33" ht="13.5">
      <c r="A207" s="113" t="s">
        <v>22</v>
      </c>
      <c r="B207" s="139" t="s">
        <v>204</v>
      </c>
      <c r="C207" s="137">
        <f t="shared" si="9"/>
        <v>9</v>
      </c>
      <c r="D207" s="140">
        <f t="shared" si="10"/>
        <v>2</v>
      </c>
      <c r="E207" s="124">
        <f t="shared" si="11"/>
        <v>4</v>
      </c>
      <c r="F207" s="72">
        <v>2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70"/>
      <c r="T207" s="69">
        <v>4</v>
      </c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114"/>
    </row>
    <row r="208" spans="1:33" ht="13.5">
      <c r="A208" s="113" t="s">
        <v>25</v>
      </c>
      <c r="B208" s="139" t="s">
        <v>281</v>
      </c>
      <c r="C208" s="137">
        <f t="shared" si="9"/>
        <v>9</v>
      </c>
      <c r="D208" s="140">
        <f t="shared" si="10"/>
        <v>2</v>
      </c>
      <c r="E208" s="124">
        <f t="shared" si="11"/>
        <v>4</v>
      </c>
      <c r="F208" s="72">
        <v>2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70"/>
      <c r="T208" s="69">
        <v>4</v>
      </c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114"/>
    </row>
    <row r="209" spans="1:33" ht="13.5">
      <c r="A209" s="113" t="s">
        <v>319</v>
      </c>
      <c r="B209" s="139" t="s">
        <v>320</v>
      </c>
      <c r="C209" s="137">
        <f t="shared" si="9"/>
        <v>9</v>
      </c>
      <c r="D209" s="140">
        <f t="shared" si="10"/>
        <v>2</v>
      </c>
      <c r="E209" s="124">
        <f t="shared" si="11"/>
        <v>4</v>
      </c>
      <c r="F209" s="72">
        <v>2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70"/>
      <c r="T209" s="69">
        <v>4</v>
      </c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114"/>
    </row>
    <row r="210" spans="1:33" ht="13.5">
      <c r="A210" s="113" t="s">
        <v>9</v>
      </c>
      <c r="B210" s="136" t="s">
        <v>88</v>
      </c>
      <c r="C210" s="137">
        <f t="shared" si="9"/>
        <v>9</v>
      </c>
      <c r="D210" s="140">
        <f t="shared" si="10"/>
        <v>2</v>
      </c>
      <c r="E210" s="124">
        <f t="shared" si="11"/>
        <v>4</v>
      </c>
      <c r="F210" s="72">
        <v>2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70"/>
      <c r="T210" s="69">
        <v>4</v>
      </c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114"/>
    </row>
    <row r="211" spans="1:33" ht="13.5">
      <c r="A211" s="113" t="s">
        <v>6</v>
      </c>
      <c r="B211" s="139" t="s">
        <v>259</v>
      </c>
      <c r="C211" s="137">
        <f t="shared" si="9"/>
        <v>9</v>
      </c>
      <c r="D211" s="140">
        <f t="shared" si="10"/>
        <v>2</v>
      </c>
      <c r="E211" s="124">
        <f t="shared" si="11"/>
        <v>4</v>
      </c>
      <c r="F211" s="72">
        <v>2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70"/>
      <c r="T211" s="69">
        <v>4</v>
      </c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114"/>
    </row>
    <row r="212" spans="1:33" ht="13.5">
      <c r="A212" s="113" t="s">
        <v>475</v>
      </c>
      <c r="B212" s="139" t="s">
        <v>485</v>
      </c>
      <c r="C212" s="137">
        <f t="shared" si="9"/>
        <v>9</v>
      </c>
      <c r="D212" s="140">
        <f t="shared" si="10"/>
        <v>2</v>
      </c>
      <c r="E212" s="124">
        <f t="shared" si="11"/>
        <v>4</v>
      </c>
      <c r="F212" s="72">
        <v>2</v>
      </c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70"/>
      <c r="T212" s="69">
        <v>4</v>
      </c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114"/>
    </row>
    <row r="213" spans="1:33" ht="13.5">
      <c r="A213" s="113" t="s">
        <v>417</v>
      </c>
      <c r="B213" s="139" t="s">
        <v>418</v>
      </c>
      <c r="C213" s="137">
        <f t="shared" si="9"/>
        <v>9</v>
      </c>
      <c r="D213" s="140">
        <f t="shared" si="10"/>
        <v>2</v>
      </c>
      <c r="E213" s="124">
        <f t="shared" si="11"/>
        <v>4</v>
      </c>
      <c r="F213" s="72">
        <v>2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70"/>
      <c r="T213" s="69">
        <v>4</v>
      </c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114"/>
    </row>
    <row r="214" spans="1:33" ht="13.5">
      <c r="A214" s="113" t="s">
        <v>417</v>
      </c>
      <c r="B214" s="139" t="s">
        <v>427</v>
      </c>
      <c r="C214" s="137">
        <f t="shared" si="9"/>
        <v>9</v>
      </c>
      <c r="D214" s="140">
        <f t="shared" si="10"/>
        <v>2</v>
      </c>
      <c r="E214" s="124">
        <f t="shared" si="11"/>
        <v>4</v>
      </c>
      <c r="F214" s="72">
        <v>2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70"/>
      <c r="T214" s="69">
        <v>4</v>
      </c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114"/>
    </row>
    <row r="215" spans="1:33" ht="13.5">
      <c r="A215" s="113" t="s">
        <v>23</v>
      </c>
      <c r="B215" s="139" t="s">
        <v>52</v>
      </c>
      <c r="C215" s="137">
        <f t="shared" si="9"/>
        <v>8.5</v>
      </c>
      <c r="D215" s="140">
        <f t="shared" si="10"/>
        <v>1</v>
      </c>
      <c r="E215" s="124">
        <f t="shared" si="11"/>
        <v>6</v>
      </c>
      <c r="F215" s="72">
        <v>1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70"/>
      <c r="T215" s="69">
        <v>6</v>
      </c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114"/>
    </row>
    <row r="216" spans="1:33" ht="13.5">
      <c r="A216" s="113" t="s">
        <v>316</v>
      </c>
      <c r="B216" s="139" t="s">
        <v>192</v>
      </c>
      <c r="C216" s="137">
        <f t="shared" si="9"/>
        <v>8.5</v>
      </c>
      <c r="D216" s="140">
        <f t="shared" si="10"/>
        <v>1</v>
      </c>
      <c r="E216" s="124">
        <f t="shared" si="11"/>
        <v>6</v>
      </c>
      <c r="F216" s="72">
        <v>1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70"/>
      <c r="T216" s="69">
        <v>6</v>
      </c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114"/>
    </row>
    <row r="217" spans="1:33" ht="13.5">
      <c r="A217" s="113" t="s">
        <v>25</v>
      </c>
      <c r="B217" s="139" t="s">
        <v>277</v>
      </c>
      <c r="C217" s="137">
        <f t="shared" si="9"/>
        <v>8.5</v>
      </c>
      <c r="D217" s="140">
        <f t="shared" si="10"/>
        <v>1</v>
      </c>
      <c r="E217" s="124">
        <f t="shared" si="11"/>
        <v>6</v>
      </c>
      <c r="F217" s="72">
        <v>1</v>
      </c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70"/>
      <c r="T217" s="69">
        <v>6</v>
      </c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114"/>
    </row>
    <row r="218" spans="1:33" ht="13.5">
      <c r="A218" s="113" t="s">
        <v>6</v>
      </c>
      <c r="B218" s="139" t="s">
        <v>266</v>
      </c>
      <c r="C218" s="137">
        <f t="shared" si="9"/>
        <v>8.5</v>
      </c>
      <c r="D218" s="140">
        <f t="shared" si="10"/>
        <v>1</v>
      </c>
      <c r="E218" s="124">
        <f t="shared" si="11"/>
        <v>6</v>
      </c>
      <c r="F218" s="72">
        <v>1</v>
      </c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70"/>
      <c r="T218" s="69">
        <v>6</v>
      </c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114"/>
    </row>
    <row r="219" spans="1:33" ht="13.5">
      <c r="A219" s="113" t="s">
        <v>14</v>
      </c>
      <c r="B219" s="139" t="s">
        <v>229</v>
      </c>
      <c r="C219" s="137">
        <f t="shared" si="9"/>
        <v>8.5</v>
      </c>
      <c r="D219" s="140">
        <f t="shared" si="10"/>
        <v>1</v>
      </c>
      <c r="E219" s="124">
        <f t="shared" si="11"/>
        <v>6</v>
      </c>
      <c r="F219" s="72">
        <v>1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70"/>
      <c r="T219" s="69">
        <v>6</v>
      </c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114"/>
    </row>
    <row r="220" spans="1:33" ht="13.5">
      <c r="A220" s="113" t="s">
        <v>534</v>
      </c>
      <c r="B220" s="139" t="s">
        <v>546</v>
      </c>
      <c r="C220" s="137">
        <f t="shared" si="9"/>
        <v>8.5</v>
      </c>
      <c r="D220" s="140">
        <f t="shared" si="10"/>
        <v>1</v>
      </c>
      <c r="E220" s="124">
        <f t="shared" si="11"/>
        <v>6</v>
      </c>
      <c r="F220" s="72">
        <v>1</v>
      </c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70"/>
      <c r="T220" s="69">
        <v>6</v>
      </c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114"/>
    </row>
    <row r="221" spans="1:33" ht="13.5">
      <c r="A221" s="113" t="s">
        <v>316</v>
      </c>
      <c r="B221" s="139" t="s">
        <v>404</v>
      </c>
      <c r="C221" s="137">
        <f t="shared" si="9"/>
        <v>8.5</v>
      </c>
      <c r="D221" s="140">
        <f t="shared" si="10"/>
        <v>1</v>
      </c>
      <c r="E221" s="124">
        <f t="shared" si="11"/>
        <v>6</v>
      </c>
      <c r="F221" s="72">
        <v>1</v>
      </c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70"/>
      <c r="T221" s="69">
        <v>6</v>
      </c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114"/>
    </row>
    <row r="222" spans="1:33" ht="13.5">
      <c r="A222" s="113" t="s">
        <v>503</v>
      </c>
      <c r="B222" s="139" t="s">
        <v>514</v>
      </c>
      <c r="C222" s="137">
        <f t="shared" si="9"/>
        <v>8.5</v>
      </c>
      <c r="D222" s="140">
        <f t="shared" si="10"/>
        <v>1</v>
      </c>
      <c r="E222" s="124">
        <f t="shared" si="11"/>
        <v>6</v>
      </c>
      <c r="F222" s="72">
        <v>1</v>
      </c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70"/>
      <c r="T222" s="69">
        <v>6</v>
      </c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114"/>
    </row>
    <row r="223" spans="1:33" ht="13.5">
      <c r="A223" s="113" t="s">
        <v>354</v>
      </c>
      <c r="B223" s="139" t="s">
        <v>356</v>
      </c>
      <c r="C223" s="137">
        <f t="shared" si="9"/>
        <v>8.5</v>
      </c>
      <c r="D223" s="140">
        <f t="shared" si="10"/>
        <v>1</v>
      </c>
      <c r="E223" s="124">
        <f t="shared" si="11"/>
        <v>6</v>
      </c>
      <c r="F223" s="72">
        <v>1</v>
      </c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70"/>
      <c r="T223" s="69">
        <v>6</v>
      </c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114"/>
    </row>
    <row r="224" spans="1:33" ht="13.5">
      <c r="A224" s="113" t="s">
        <v>354</v>
      </c>
      <c r="B224" s="139" t="s">
        <v>238</v>
      </c>
      <c r="C224" s="137">
        <f t="shared" si="9"/>
        <v>8.5</v>
      </c>
      <c r="D224" s="140">
        <f t="shared" si="10"/>
        <v>1</v>
      </c>
      <c r="E224" s="124">
        <f t="shared" si="11"/>
        <v>6</v>
      </c>
      <c r="F224" s="72">
        <v>1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70"/>
      <c r="T224" s="69">
        <v>6</v>
      </c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114"/>
    </row>
    <row r="225" spans="1:33" ht="13.5">
      <c r="A225" s="113" t="s">
        <v>22</v>
      </c>
      <c r="B225" s="139" t="s">
        <v>372</v>
      </c>
      <c r="C225" s="137">
        <f t="shared" si="9"/>
        <v>8.5</v>
      </c>
      <c r="D225" s="140">
        <f t="shared" si="10"/>
        <v>1</v>
      </c>
      <c r="E225" s="124">
        <f t="shared" si="11"/>
        <v>6</v>
      </c>
      <c r="F225" s="72">
        <v>1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70"/>
      <c r="T225" s="69">
        <v>6</v>
      </c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114"/>
    </row>
    <row r="226" spans="1:33" ht="13.5">
      <c r="A226" s="113" t="s">
        <v>13</v>
      </c>
      <c r="B226" s="139" t="s">
        <v>395</v>
      </c>
      <c r="C226" s="137">
        <f t="shared" si="9"/>
        <v>8.5</v>
      </c>
      <c r="D226" s="140">
        <f t="shared" si="10"/>
        <v>1</v>
      </c>
      <c r="E226" s="124">
        <f t="shared" si="11"/>
        <v>6</v>
      </c>
      <c r="F226" s="72">
        <v>1</v>
      </c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70"/>
      <c r="T226" s="69">
        <v>6</v>
      </c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114"/>
    </row>
    <row r="227" spans="1:33" ht="13.5">
      <c r="A227" s="113" t="s">
        <v>9</v>
      </c>
      <c r="B227" s="139" t="s">
        <v>92</v>
      </c>
      <c r="C227" s="137">
        <f t="shared" si="9"/>
        <v>8.5</v>
      </c>
      <c r="D227" s="140">
        <f t="shared" si="10"/>
        <v>1</v>
      </c>
      <c r="E227" s="124">
        <f t="shared" si="11"/>
        <v>6</v>
      </c>
      <c r="F227" s="72">
        <v>1</v>
      </c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70"/>
      <c r="T227" s="69">
        <v>6</v>
      </c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114"/>
    </row>
    <row r="228" spans="1:33" ht="13.5">
      <c r="A228" s="113" t="s">
        <v>20</v>
      </c>
      <c r="B228" s="139" t="s">
        <v>137</v>
      </c>
      <c r="C228" s="137">
        <f t="shared" si="9"/>
        <v>8.5</v>
      </c>
      <c r="D228" s="140">
        <f t="shared" si="10"/>
        <v>1</v>
      </c>
      <c r="E228" s="124">
        <f t="shared" si="11"/>
        <v>6</v>
      </c>
      <c r="F228" s="72">
        <v>1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70"/>
      <c r="T228" s="69">
        <v>6</v>
      </c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114"/>
    </row>
    <row r="229" spans="1:33" ht="13.5">
      <c r="A229" s="113" t="s">
        <v>500</v>
      </c>
      <c r="B229" s="139" t="s">
        <v>501</v>
      </c>
      <c r="C229" s="137">
        <f t="shared" si="9"/>
        <v>8.5</v>
      </c>
      <c r="D229" s="140">
        <f t="shared" si="10"/>
        <v>1</v>
      </c>
      <c r="E229" s="124">
        <f t="shared" si="11"/>
        <v>6</v>
      </c>
      <c r="F229" s="72">
        <v>1</v>
      </c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70"/>
      <c r="T229" s="69">
        <v>6</v>
      </c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114"/>
    </row>
    <row r="230" spans="1:33" ht="13.5">
      <c r="A230" s="113" t="s">
        <v>503</v>
      </c>
      <c r="B230" s="139" t="s">
        <v>506</v>
      </c>
      <c r="C230" s="137">
        <f t="shared" si="9"/>
        <v>8.5</v>
      </c>
      <c r="D230" s="140">
        <f t="shared" si="10"/>
        <v>1</v>
      </c>
      <c r="E230" s="124">
        <f t="shared" si="11"/>
        <v>6</v>
      </c>
      <c r="F230" s="72">
        <v>1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70"/>
      <c r="T230" s="69">
        <v>6</v>
      </c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114"/>
    </row>
    <row r="231" spans="1:33" ht="13.5">
      <c r="A231" s="113" t="s">
        <v>23</v>
      </c>
      <c r="B231" s="139" t="s">
        <v>108</v>
      </c>
      <c r="C231" s="137">
        <f t="shared" si="9"/>
        <v>8</v>
      </c>
      <c r="D231" s="140">
        <f t="shared" si="10"/>
        <v>2</v>
      </c>
      <c r="E231" s="124">
        <f t="shared" si="11"/>
        <v>3</v>
      </c>
      <c r="F231" s="72">
        <v>2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70"/>
      <c r="T231" s="69">
        <v>3</v>
      </c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114"/>
    </row>
    <row r="232" spans="1:33" ht="13.5">
      <c r="A232" s="113" t="s">
        <v>315</v>
      </c>
      <c r="B232" s="139" t="s">
        <v>450</v>
      </c>
      <c r="C232" s="137">
        <f t="shared" si="9"/>
        <v>8</v>
      </c>
      <c r="D232" s="140">
        <f t="shared" si="10"/>
        <v>2</v>
      </c>
      <c r="E232" s="124">
        <f t="shared" si="11"/>
        <v>3</v>
      </c>
      <c r="F232" s="72">
        <v>2</v>
      </c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70"/>
      <c r="T232" s="69">
        <v>3</v>
      </c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114"/>
    </row>
    <row r="233" spans="1:33" ht="13.5">
      <c r="A233" s="113" t="s">
        <v>14</v>
      </c>
      <c r="B233" s="139" t="s">
        <v>233</v>
      </c>
      <c r="C233" s="137">
        <f t="shared" si="9"/>
        <v>8</v>
      </c>
      <c r="D233" s="140">
        <f t="shared" si="10"/>
        <v>2</v>
      </c>
      <c r="E233" s="124">
        <f t="shared" si="11"/>
        <v>3</v>
      </c>
      <c r="F233" s="72">
        <v>2</v>
      </c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70"/>
      <c r="T233" s="69">
        <v>3</v>
      </c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114"/>
    </row>
    <row r="234" spans="1:33" ht="13.5">
      <c r="A234" s="113" t="s">
        <v>314</v>
      </c>
      <c r="B234" s="139" t="s">
        <v>491</v>
      </c>
      <c r="C234" s="137">
        <f t="shared" si="9"/>
        <v>8</v>
      </c>
      <c r="D234" s="140">
        <f t="shared" si="10"/>
        <v>2</v>
      </c>
      <c r="E234" s="124">
        <f t="shared" si="11"/>
        <v>3</v>
      </c>
      <c r="F234" s="72">
        <v>2</v>
      </c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70"/>
      <c r="T234" s="69">
        <v>3</v>
      </c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114"/>
    </row>
    <row r="235" spans="1:33" ht="13.5">
      <c r="A235" s="113" t="s">
        <v>22</v>
      </c>
      <c r="B235" s="139" t="s">
        <v>202</v>
      </c>
      <c r="C235" s="137">
        <f t="shared" si="9"/>
        <v>8</v>
      </c>
      <c r="D235" s="140">
        <f t="shared" si="10"/>
        <v>2</v>
      </c>
      <c r="E235" s="124">
        <f t="shared" si="11"/>
        <v>3</v>
      </c>
      <c r="F235" s="72">
        <v>2</v>
      </c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70"/>
      <c r="T235" s="69">
        <v>3</v>
      </c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114"/>
    </row>
    <row r="236" spans="1:33" ht="13.5">
      <c r="A236" s="113" t="s">
        <v>22</v>
      </c>
      <c r="B236" s="139" t="s">
        <v>205</v>
      </c>
      <c r="C236" s="137">
        <f t="shared" si="9"/>
        <v>8</v>
      </c>
      <c r="D236" s="140">
        <f t="shared" si="10"/>
        <v>2</v>
      </c>
      <c r="E236" s="124">
        <f t="shared" si="11"/>
        <v>3</v>
      </c>
      <c r="F236" s="72">
        <v>2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70"/>
      <c r="T236" s="69">
        <v>3</v>
      </c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114"/>
    </row>
    <row r="237" spans="1:33" ht="13.5">
      <c r="A237" s="113" t="s">
        <v>311</v>
      </c>
      <c r="B237" s="139" t="s">
        <v>390</v>
      </c>
      <c r="C237" s="137">
        <f t="shared" si="9"/>
        <v>8</v>
      </c>
      <c r="D237" s="140">
        <f t="shared" si="10"/>
        <v>2</v>
      </c>
      <c r="E237" s="124">
        <f t="shared" si="11"/>
        <v>3</v>
      </c>
      <c r="F237" s="72">
        <v>2</v>
      </c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70"/>
      <c r="T237" s="69">
        <v>3</v>
      </c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114"/>
    </row>
    <row r="238" spans="1:33" ht="13.5">
      <c r="A238" s="113" t="s">
        <v>12</v>
      </c>
      <c r="B238" s="139" t="s">
        <v>198</v>
      </c>
      <c r="C238" s="137">
        <f t="shared" si="9"/>
        <v>8</v>
      </c>
      <c r="D238" s="140">
        <f t="shared" si="10"/>
        <v>2</v>
      </c>
      <c r="E238" s="124">
        <f t="shared" si="11"/>
        <v>3</v>
      </c>
      <c r="F238" s="72">
        <v>2</v>
      </c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70"/>
      <c r="T238" s="69">
        <v>3</v>
      </c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114"/>
    </row>
    <row r="239" spans="1:33" ht="13.5">
      <c r="A239" s="113" t="s">
        <v>7</v>
      </c>
      <c r="B239" s="139" t="s">
        <v>99</v>
      </c>
      <c r="C239" s="137">
        <f t="shared" si="9"/>
        <v>8</v>
      </c>
      <c r="D239" s="140">
        <f t="shared" si="10"/>
        <v>2</v>
      </c>
      <c r="E239" s="124">
        <f t="shared" si="11"/>
        <v>3</v>
      </c>
      <c r="F239" s="72">
        <v>2</v>
      </c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70"/>
      <c r="T239" s="69">
        <v>3</v>
      </c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114"/>
    </row>
    <row r="240" spans="1:33" ht="13.5">
      <c r="A240" s="113" t="s">
        <v>16</v>
      </c>
      <c r="B240" s="139" t="s">
        <v>344</v>
      </c>
      <c r="C240" s="137">
        <f t="shared" si="9"/>
        <v>8</v>
      </c>
      <c r="D240" s="140">
        <f t="shared" si="10"/>
        <v>2</v>
      </c>
      <c r="E240" s="124">
        <f t="shared" si="11"/>
        <v>3</v>
      </c>
      <c r="F240" s="72">
        <v>2</v>
      </c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70"/>
      <c r="T240" s="69">
        <v>3</v>
      </c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114"/>
    </row>
    <row r="241" spans="1:33" ht="13.5">
      <c r="A241" s="113" t="s">
        <v>79</v>
      </c>
      <c r="B241" s="139" t="s">
        <v>350</v>
      </c>
      <c r="C241" s="137">
        <f t="shared" si="9"/>
        <v>8</v>
      </c>
      <c r="D241" s="140">
        <f t="shared" si="10"/>
        <v>2</v>
      </c>
      <c r="E241" s="124">
        <f t="shared" si="11"/>
        <v>3</v>
      </c>
      <c r="F241" s="72">
        <v>2</v>
      </c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70"/>
      <c r="T241" s="69">
        <v>3</v>
      </c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114"/>
    </row>
    <row r="242" spans="1:33" ht="13.5">
      <c r="A242" s="113" t="s">
        <v>13</v>
      </c>
      <c r="B242" s="139" t="s">
        <v>106</v>
      </c>
      <c r="C242" s="137">
        <f t="shared" si="9"/>
        <v>8</v>
      </c>
      <c r="D242" s="140">
        <f t="shared" si="10"/>
        <v>2</v>
      </c>
      <c r="E242" s="124">
        <f t="shared" si="11"/>
        <v>3</v>
      </c>
      <c r="F242" s="72">
        <v>2</v>
      </c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70"/>
      <c r="T242" s="69">
        <v>3</v>
      </c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114"/>
    </row>
    <row r="243" spans="1:33" ht="13.5">
      <c r="A243" s="113" t="s">
        <v>14</v>
      </c>
      <c r="B243" s="139" t="s">
        <v>226</v>
      </c>
      <c r="C243" s="137">
        <f t="shared" si="9"/>
        <v>8</v>
      </c>
      <c r="D243" s="140">
        <f t="shared" si="10"/>
        <v>2</v>
      </c>
      <c r="E243" s="124">
        <f t="shared" si="11"/>
        <v>3</v>
      </c>
      <c r="F243" s="72">
        <v>2</v>
      </c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70"/>
      <c r="T243" s="69">
        <v>3</v>
      </c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114"/>
    </row>
    <row r="244" spans="1:33" ht="13.5">
      <c r="A244" s="113" t="s">
        <v>23</v>
      </c>
      <c r="B244" s="139" t="s">
        <v>110</v>
      </c>
      <c r="C244" s="137">
        <f t="shared" si="9"/>
        <v>7.5</v>
      </c>
      <c r="D244" s="140">
        <f t="shared" si="10"/>
        <v>1</v>
      </c>
      <c r="E244" s="124">
        <f t="shared" si="11"/>
        <v>5</v>
      </c>
      <c r="F244" s="72">
        <v>1</v>
      </c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70"/>
      <c r="T244" s="69">
        <v>5</v>
      </c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114"/>
    </row>
    <row r="245" spans="1:33" ht="13.5">
      <c r="A245" s="113" t="s">
        <v>15</v>
      </c>
      <c r="B245" s="139" t="s">
        <v>63</v>
      </c>
      <c r="C245" s="137">
        <f t="shared" si="9"/>
        <v>7.5</v>
      </c>
      <c r="D245" s="140">
        <f t="shared" si="10"/>
        <v>1</v>
      </c>
      <c r="E245" s="124">
        <f t="shared" si="11"/>
        <v>5</v>
      </c>
      <c r="F245" s="72">
        <v>1</v>
      </c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70"/>
      <c r="T245" s="69">
        <v>5</v>
      </c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114"/>
    </row>
    <row r="246" spans="1:33" ht="13.5">
      <c r="A246" s="113" t="s">
        <v>7</v>
      </c>
      <c r="B246" s="139" t="s">
        <v>101</v>
      </c>
      <c r="C246" s="137">
        <f t="shared" si="9"/>
        <v>7.5</v>
      </c>
      <c r="D246" s="140">
        <f t="shared" si="10"/>
        <v>1</v>
      </c>
      <c r="E246" s="124">
        <f t="shared" si="11"/>
        <v>5</v>
      </c>
      <c r="F246" s="72">
        <v>1</v>
      </c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70"/>
      <c r="T246" s="69">
        <v>5</v>
      </c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114"/>
    </row>
    <row r="247" spans="1:33" ht="13.5">
      <c r="A247" s="113" t="s">
        <v>7</v>
      </c>
      <c r="B247" s="139" t="s">
        <v>333</v>
      </c>
      <c r="C247" s="137">
        <f t="shared" si="9"/>
        <v>7.5</v>
      </c>
      <c r="D247" s="140">
        <f t="shared" si="10"/>
        <v>1</v>
      </c>
      <c r="E247" s="124">
        <f t="shared" si="11"/>
        <v>5</v>
      </c>
      <c r="F247" s="72">
        <v>1</v>
      </c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70"/>
      <c r="T247" s="69">
        <v>5</v>
      </c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114"/>
    </row>
    <row r="248" spans="1:33" ht="13.5">
      <c r="A248" s="113" t="s">
        <v>17</v>
      </c>
      <c r="B248" s="139" t="s">
        <v>337</v>
      </c>
      <c r="C248" s="137">
        <f t="shared" si="9"/>
        <v>7.5</v>
      </c>
      <c r="D248" s="140">
        <f t="shared" si="10"/>
        <v>1</v>
      </c>
      <c r="E248" s="124">
        <f t="shared" si="11"/>
        <v>5</v>
      </c>
      <c r="F248" s="72">
        <v>1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70"/>
      <c r="T248" s="69">
        <v>5</v>
      </c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114"/>
    </row>
    <row r="249" spans="1:33" ht="13.5">
      <c r="A249" s="113" t="s">
        <v>79</v>
      </c>
      <c r="B249" s="139" t="s">
        <v>299</v>
      </c>
      <c r="C249" s="137">
        <f t="shared" si="9"/>
        <v>7.5</v>
      </c>
      <c r="D249" s="140">
        <f t="shared" si="10"/>
        <v>1</v>
      </c>
      <c r="E249" s="124">
        <f t="shared" si="11"/>
        <v>5</v>
      </c>
      <c r="F249" s="72">
        <v>1</v>
      </c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70"/>
      <c r="T249" s="69">
        <v>5</v>
      </c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114"/>
    </row>
    <row r="250" spans="1:33" ht="13.5">
      <c r="A250" s="113" t="s">
        <v>360</v>
      </c>
      <c r="B250" s="139" t="s">
        <v>142</v>
      </c>
      <c r="C250" s="137">
        <f t="shared" si="9"/>
        <v>7.5</v>
      </c>
      <c r="D250" s="140">
        <f t="shared" si="10"/>
        <v>1</v>
      </c>
      <c r="E250" s="124">
        <f t="shared" si="11"/>
        <v>5</v>
      </c>
      <c r="F250" s="72">
        <v>1</v>
      </c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70"/>
      <c r="T250" s="69">
        <v>5</v>
      </c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114"/>
    </row>
    <row r="251" spans="1:33" ht="13.5">
      <c r="A251" s="113" t="s">
        <v>19</v>
      </c>
      <c r="B251" s="139" t="s">
        <v>289</v>
      </c>
      <c r="C251" s="137">
        <f t="shared" si="9"/>
        <v>7.5</v>
      </c>
      <c r="D251" s="140">
        <f t="shared" si="10"/>
        <v>1</v>
      </c>
      <c r="E251" s="124">
        <f t="shared" si="11"/>
        <v>5</v>
      </c>
      <c r="F251" s="72">
        <v>1</v>
      </c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70"/>
      <c r="T251" s="69">
        <v>5</v>
      </c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114"/>
    </row>
    <row r="252" spans="1:33" ht="13.5">
      <c r="A252" s="113" t="s">
        <v>19</v>
      </c>
      <c r="B252" s="139" t="s">
        <v>290</v>
      </c>
      <c r="C252" s="137">
        <f t="shared" si="9"/>
        <v>7.5</v>
      </c>
      <c r="D252" s="140">
        <f t="shared" si="10"/>
        <v>1</v>
      </c>
      <c r="E252" s="124">
        <f t="shared" si="11"/>
        <v>5</v>
      </c>
      <c r="F252" s="72">
        <v>1</v>
      </c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70"/>
      <c r="T252" s="69">
        <v>5</v>
      </c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114"/>
    </row>
    <row r="253" spans="1:33" ht="13.5">
      <c r="A253" s="113" t="s">
        <v>19</v>
      </c>
      <c r="B253" s="139" t="s">
        <v>291</v>
      </c>
      <c r="C253" s="137">
        <f t="shared" si="9"/>
        <v>7.5</v>
      </c>
      <c r="D253" s="140">
        <f t="shared" si="10"/>
        <v>1</v>
      </c>
      <c r="E253" s="124">
        <f t="shared" si="11"/>
        <v>5</v>
      </c>
      <c r="F253" s="72">
        <v>1</v>
      </c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70"/>
      <c r="T253" s="69">
        <v>5</v>
      </c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114"/>
    </row>
    <row r="254" spans="1:33" ht="13.5">
      <c r="A254" s="113" t="s">
        <v>19</v>
      </c>
      <c r="B254" s="139" t="s">
        <v>364</v>
      </c>
      <c r="C254" s="137">
        <f t="shared" si="9"/>
        <v>7.5</v>
      </c>
      <c r="D254" s="140">
        <f t="shared" si="10"/>
        <v>1</v>
      </c>
      <c r="E254" s="124">
        <f t="shared" si="11"/>
        <v>5</v>
      </c>
      <c r="F254" s="72">
        <v>1</v>
      </c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70"/>
      <c r="T254" s="69">
        <v>5</v>
      </c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114"/>
    </row>
    <row r="255" spans="1:33" ht="13.5">
      <c r="A255" s="113" t="s">
        <v>378</v>
      </c>
      <c r="B255" s="139" t="s">
        <v>379</v>
      </c>
      <c r="C255" s="137">
        <f t="shared" si="9"/>
        <v>7.5</v>
      </c>
      <c r="D255" s="140">
        <f t="shared" si="10"/>
        <v>1</v>
      </c>
      <c r="E255" s="124">
        <f t="shared" si="11"/>
        <v>5</v>
      </c>
      <c r="F255" s="72">
        <v>1</v>
      </c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70"/>
      <c r="T255" s="69">
        <v>5</v>
      </c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114"/>
    </row>
    <row r="256" spans="1:33" ht="13.5">
      <c r="A256" s="113" t="s">
        <v>378</v>
      </c>
      <c r="B256" s="139" t="s">
        <v>380</v>
      </c>
      <c r="C256" s="137">
        <f t="shared" si="9"/>
        <v>7.5</v>
      </c>
      <c r="D256" s="140">
        <f t="shared" si="10"/>
        <v>1</v>
      </c>
      <c r="E256" s="124">
        <f t="shared" si="11"/>
        <v>5</v>
      </c>
      <c r="F256" s="72">
        <v>1</v>
      </c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70"/>
      <c r="T256" s="69">
        <v>5</v>
      </c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114"/>
    </row>
    <row r="257" spans="1:33" ht="13.5">
      <c r="A257" s="113" t="s">
        <v>378</v>
      </c>
      <c r="B257" s="139" t="s">
        <v>381</v>
      </c>
      <c r="C257" s="137">
        <f t="shared" si="9"/>
        <v>7.5</v>
      </c>
      <c r="D257" s="140">
        <f t="shared" si="10"/>
        <v>1</v>
      </c>
      <c r="E257" s="124">
        <f t="shared" si="11"/>
        <v>5</v>
      </c>
      <c r="F257" s="72">
        <v>1</v>
      </c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70"/>
      <c r="T257" s="69">
        <v>5</v>
      </c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114"/>
    </row>
    <row r="258" spans="1:33" ht="13.5">
      <c r="A258" s="113" t="s">
        <v>311</v>
      </c>
      <c r="B258" s="139" t="s">
        <v>392</v>
      </c>
      <c r="C258" s="137">
        <f aca="true" t="shared" si="12" ref="C258:C321">2.5*D258+E258</f>
        <v>7.5</v>
      </c>
      <c r="D258" s="140">
        <f aca="true" t="shared" si="13" ref="D258:D321">SUM(F258:S258)</f>
        <v>1</v>
      </c>
      <c r="E258" s="124">
        <f aca="true" t="shared" si="14" ref="E258:E321">SUM(T258:AG258)</f>
        <v>5</v>
      </c>
      <c r="F258" s="72">
        <v>1</v>
      </c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70"/>
      <c r="T258" s="69">
        <v>5</v>
      </c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114"/>
    </row>
    <row r="259" spans="1:33" ht="13.5">
      <c r="A259" s="113" t="s">
        <v>13</v>
      </c>
      <c r="B259" s="139" t="s">
        <v>60</v>
      </c>
      <c r="C259" s="137">
        <f t="shared" si="12"/>
        <v>7.5</v>
      </c>
      <c r="D259" s="140">
        <f t="shared" si="13"/>
        <v>1</v>
      </c>
      <c r="E259" s="124">
        <f t="shared" si="14"/>
        <v>5</v>
      </c>
      <c r="F259" s="72">
        <v>1</v>
      </c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70"/>
      <c r="T259" s="69">
        <v>5</v>
      </c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114"/>
    </row>
    <row r="260" spans="1:33" ht="13.5">
      <c r="A260" s="113" t="s">
        <v>13</v>
      </c>
      <c r="B260" s="139" t="s">
        <v>102</v>
      </c>
      <c r="C260" s="137">
        <f t="shared" si="12"/>
        <v>7.5</v>
      </c>
      <c r="D260" s="140">
        <f t="shared" si="13"/>
        <v>1</v>
      </c>
      <c r="E260" s="124">
        <f t="shared" si="14"/>
        <v>5</v>
      </c>
      <c r="F260" s="72">
        <v>1</v>
      </c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70"/>
      <c r="T260" s="69">
        <v>5</v>
      </c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114"/>
    </row>
    <row r="261" spans="1:33" ht="13.5">
      <c r="A261" s="113" t="s">
        <v>13</v>
      </c>
      <c r="B261" s="139" t="s">
        <v>393</v>
      </c>
      <c r="C261" s="137">
        <f t="shared" si="12"/>
        <v>7.5</v>
      </c>
      <c r="D261" s="140">
        <f t="shared" si="13"/>
        <v>1</v>
      </c>
      <c r="E261" s="124">
        <f t="shared" si="14"/>
        <v>5</v>
      </c>
      <c r="F261" s="72">
        <v>1</v>
      </c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70"/>
      <c r="T261" s="69">
        <v>5</v>
      </c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114"/>
    </row>
    <row r="262" spans="1:33" ht="13.5">
      <c r="A262" s="113" t="s">
        <v>15</v>
      </c>
      <c r="B262" s="139" t="s">
        <v>115</v>
      </c>
      <c r="C262" s="137">
        <f t="shared" si="12"/>
        <v>7.5</v>
      </c>
      <c r="D262" s="140">
        <f t="shared" si="13"/>
        <v>1</v>
      </c>
      <c r="E262" s="124">
        <f t="shared" si="14"/>
        <v>5</v>
      </c>
      <c r="F262" s="72">
        <v>1</v>
      </c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70"/>
      <c r="T262" s="69">
        <v>5</v>
      </c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114"/>
    </row>
    <row r="263" spans="1:33" ht="13.5">
      <c r="A263" s="113" t="s">
        <v>15</v>
      </c>
      <c r="B263" s="139" t="s">
        <v>117</v>
      </c>
      <c r="C263" s="137">
        <f t="shared" si="12"/>
        <v>7.5</v>
      </c>
      <c r="D263" s="140">
        <f t="shared" si="13"/>
        <v>1</v>
      </c>
      <c r="E263" s="124">
        <f t="shared" si="14"/>
        <v>5</v>
      </c>
      <c r="F263" s="72">
        <v>1</v>
      </c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70"/>
      <c r="T263" s="69">
        <v>5</v>
      </c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114"/>
    </row>
    <row r="264" spans="1:33" ht="13.5">
      <c r="A264" s="113" t="s">
        <v>25</v>
      </c>
      <c r="B264" s="139" t="s">
        <v>280</v>
      </c>
      <c r="C264" s="137">
        <f t="shared" si="12"/>
        <v>7.5</v>
      </c>
      <c r="D264" s="140">
        <f t="shared" si="13"/>
        <v>1</v>
      </c>
      <c r="E264" s="124">
        <f t="shared" si="14"/>
        <v>5</v>
      </c>
      <c r="F264" s="72">
        <v>1</v>
      </c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70"/>
      <c r="T264" s="69">
        <v>5</v>
      </c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114"/>
    </row>
    <row r="265" spans="1:33" ht="13.5">
      <c r="A265" s="113" t="s">
        <v>18</v>
      </c>
      <c r="B265" s="139" t="s">
        <v>179</v>
      </c>
      <c r="C265" s="137">
        <f t="shared" si="12"/>
        <v>7.5</v>
      </c>
      <c r="D265" s="140">
        <f t="shared" si="13"/>
        <v>1</v>
      </c>
      <c r="E265" s="124">
        <f t="shared" si="14"/>
        <v>5</v>
      </c>
      <c r="F265" s="72">
        <v>1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70"/>
      <c r="T265" s="69">
        <v>5</v>
      </c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114"/>
    </row>
    <row r="266" spans="1:33" ht="13.5">
      <c r="A266" s="113" t="s">
        <v>417</v>
      </c>
      <c r="B266" s="139" t="s">
        <v>423</v>
      </c>
      <c r="C266" s="137">
        <f t="shared" si="12"/>
        <v>7.5</v>
      </c>
      <c r="D266" s="140">
        <f t="shared" si="13"/>
        <v>1</v>
      </c>
      <c r="E266" s="124">
        <f t="shared" si="14"/>
        <v>5</v>
      </c>
      <c r="F266" s="72">
        <v>1</v>
      </c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70"/>
      <c r="T266" s="69">
        <v>5</v>
      </c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114"/>
    </row>
    <row r="267" spans="1:33" ht="13.5">
      <c r="A267" s="113" t="s">
        <v>312</v>
      </c>
      <c r="B267" s="139" t="s">
        <v>293</v>
      </c>
      <c r="C267" s="137">
        <f t="shared" si="12"/>
        <v>7.5</v>
      </c>
      <c r="D267" s="140">
        <f t="shared" si="13"/>
        <v>1</v>
      </c>
      <c r="E267" s="124">
        <f t="shared" si="14"/>
        <v>5</v>
      </c>
      <c r="F267" s="72">
        <v>1</v>
      </c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70"/>
      <c r="T267" s="69">
        <v>5</v>
      </c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114"/>
    </row>
    <row r="268" spans="1:33" ht="13.5">
      <c r="A268" s="113" t="s">
        <v>308</v>
      </c>
      <c r="B268" s="139" t="s">
        <v>435</v>
      </c>
      <c r="C268" s="137">
        <f t="shared" si="12"/>
        <v>7.5</v>
      </c>
      <c r="D268" s="140">
        <f t="shared" si="13"/>
        <v>1</v>
      </c>
      <c r="E268" s="124">
        <f t="shared" si="14"/>
        <v>5</v>
      </c>
      <c r="F268" s="72">
        <v>1</v>
      </c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70"/>
      <c r="T268" s="69">
        <v>5</v>
      </c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114"/>
    </row>
    <row r="269" spans="1:33" ht="13.5">
      <c r="A269" s="113" t="s">
        <v>308</v>
      </c>
      <c r="B269" s="139" t="s">
        <v>212</v>
      </c>
      <c r="C269" s="137">
        <f t="shared" si="12"/>
        <v>7.5</v>
      </c>
      <c r="D269" s="140">
        <f t="shared" si="13"/>
        <v>1</v>
      </c>
      <c r="E269" s="124">
        <f t="shared" si="14"/>
        <v>5</v>
      </c>
      <c r="F269" s="72">
        <v>1</v>
      </c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70"/>
      <c r="T269" s="69">
        <v>5</v>
      </c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114"/>
    </row>
    <row r="270" spans="1:33" ht="13.5">
      <c r="A270" s="113" t="s">
        <v>11</v>
      </c>
      <c r="B270" s="139" t="s">
        <v>159</v>
      </c>
      <c r="C270" s="137">
        <f t="shared" si="12"/>
        <v>7.5</v>
      </c>
      <c r="D270" s="140">
        <f t="shared" si="13"/>
        <v>1</v>
      </c>
      <c r="E270" s="124">
        <f t="shared" si="14"/>
        <v>5</v>
      </c>
      <c r="F270" s="72">
        <v>1</v>
      </c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70"/>
      <c r="T270" s="69">
        <v>5</v>
      </c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114"/>
    </row>
    <row r="271" spans="1:33" ht="13.5">
      <c r="A271" s="113" t="s">
        <v>10</v>
      </c>
      <c r="B271" s="139" t="s">
        <v>250</v>
      </c>
      <c r="C271" s="137">
        <f t="shared" si="12"/>
        <v>7.5</v>
      </c>
      <c r="D271" s="138">
        <f t="shared" si="13"/>
        <v>1</v>
      </c>
      <c r="E271" s="124">
        <f t="shared" si="14"/>
        <v>5</v>
      </c>
      <c r="F271" s="72">
        <v>1</v>
      </c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70"/>
      <c r="T271" s="69">
        <v>5</v>
      </c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114"/>
    </row>
    <row r="272" spans="1:33" ht="13.5">
      <c r="A272" s="113" t="s">
        <v>12</v>
      </c>
      <c r="B272" s="139" t="s">
        <v>194</v>
      </c>
      <c r="C272" s="137">
        <f t="shared" si="12"/>
        <v>7.5</v>
      </c>
      <c r="D272" s="140">
        <f t="shared" si="13"/>
        <v>1</v>
      </c>
      <c r="E272" s="124">
        <f t="shared" si="14"/>
        <v>5</v>
      </c>
      <c r="F272" s="72">
        <v>1</v>
      </c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70"/>
      <c r="T272" s="69">
        <v>5</v>
      </c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114"/>
    </row>
    <row r="273" spans="1:33" ht="13.5">
      <c r="A273" s="113" t="s">
        <v>12</v>
      </c>
      <c r="B273" s="139" t="s">
        <v>457</v>
      </c>
      <c r="C273" s="137">
        <f t="shared" si="12"/>
        <v>7.5</v>
      </c>
      <c r="D273" s="140">
        <f t="shared" si="13"/>
        <v>1</v>
      </c>
      <c r="E273" s="124">
        <f t="shared" si="14"/>
        <v>5</v>
      </c>
      <c r="F273" s="72">
        <v>1</v>
      </c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70"/>
      <c r="T273" s="69">
        <v>5</v>
      </c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114"/>
    </row>
    <row r="274" spans="1:33" ht="13.5">
      <c r="A274" s="113" t="s">
        <v>317</v>
      </c>
      <c r="B274" s="139" t="s">
        <v>465</v>
      </c>
      <c r="C274" s="137">
        <f t="shared" si="12"/>
        <v>7.5</v>
      </c>
      <c r="D274" s="140">
        <f t="shared" si="13"/>
        <v>1</v>
      </c>
      <c r="E274" s="124">
        <f t="shared" si="14"/>
        <v>5</v>
      </c>
      <c r="F274" s="72">
        <v>1</v>
      </c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70"/>
      <c r="T274" s="69">
        <v>5</v>
      </c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114"/>
    </row>
    <row r="275" spans="1:33" ht="13.5">
      <c r="A275" s="113" t="s">
        <v>317</v>
      </c>
      <c r="B275" s="139" t="s">
        <v>470</v>
      </c>
      <c r="C275" s="137">
        <f t="shared" si="12"/>
        <v>7.5</v>
      </c>
      <c r="D275" s="140">
        <f t="shared" si="13"/>
        <v>1</v>
      </c>
      <c r="E275" s="124">
        <f t="shared" si="14"/>
        <v>5</v>
      </c>
      <c r="F275" s="72">
        <v>1</v>
      </c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70"/>
      <c r="T275" s="69">
        <v>5</v>
      </c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114"/>
    </row>
    <row r="276" spans="1:33" ht="13.5">
      <c r="A276" s="113" t="s">
        <v>317</v>
      </c>
      <c r="B276" s="139" t="s">
        <v>474</v>
      </c>
      <c r="C276" s="137">
        <f t="shared" si="12"/>
        <v>7.5</v>
      </c>
      <c r="D276" s="140">
        <f t="shared" si="13"/>
        <v>1</v>
      </c>
      <c r="E276" s="124">
        <f t="shared" si="14"/>
        <v>5</v>
      </c>
      <c r="F276" s="72">
        <v>1</v>
      </c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70"/>
      <c r="T276" s="69">
        <v>5</v>
      </c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114"/>
    </row>
    <row r="277" spans="1:33" ht="13.5">
      <c r="A277" s="113" t="s">
        <v>20</v>
      </c>
      <c r="B277" s="139" t="s">
        <v>133</v>
      </c>
      <c r="C277" s="137">
        <f t="shared" si="12"/>
        <v>7.5</v>
      </c>
      <c r="D277" s="140">
        <f t="shared" si="13"/>
        <v>1</v>
      </c>
      <c r="E277" s="124">
        <f t="shared" si="14"/>
        <v>5</v>
      </c>
      <c r="F277" s="72">
        <v>1</v>
      </c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70"/>
      <c r="T277" s="69">
        <v>5</v>
      </c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114"/>
    </row>
    <row r="278" spans="1:33" ht="13.5">
      <c r="A278" s="113" t="s">
        <v>20</v>
      </c>
      <c r="B278" s="139" t="s">
        <v>134</v>
      </c>
      <c r="C278" s="137">
        <f t="shared" si="12"/>
        <v>7.5</v>
      </c>
      <c r="D278" s="140">
        <f t="shared" si="13"/>
        <v>1</v>
      </c>
      <c r="E278" s="124">
        <f t="shared" si="14"/>
        <v>5</v>
      </c>
      <c r="F278" s="72">
        <v>1</v>
      </c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70"/>
      <c r="T278" s="69">
        <v>5</v>
      </c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114"/>
    </row>
    <row r="279" spans="1:33" ht="13.5">
      <c r="A279" s="113" t="s">
        <v>14</v>
      </c>
      <c r="B279" s="139" t="s">
        <v>230</v>
      </c>
      <c r="C279" s="137">
        <f t="shared" si="12"/>
        <v>7.5</v>
      </c>
      <c r="D279" s="140">
        <f t="shared" si="13"/>
        <v>1</v>
      </c>
      <c r="E279" s="124">
        <f t="shared" si="14"/>
        <v>5</v>
      </c>
      <c r="F279" s="72">
        <v>1</v>
      </c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70"/>
      <c r="T279" s="69">
        <v>5</v>
      </c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114"/>
    </row>
    <row r="280" spans="1:33" ht="13.5">
      <c r="A280" s="113" t="s">
        <v>14</v>
      </c>
      <c r="B280" s="139" t="s">
        <v>236</v>
      </c>
      <c r="C280" s="137">
        <f t="shared" si="12"/>
        <v>7.5</v>
      </c>
      <c r="D280" s="140">
        <f t="shared" si="13"/>
        <v>1</v>
      </c>
      <c r="E280" s="124">
        <f t="shared" si="14"/>
        <v>5</v>
      </c>
      <c r="F280" s="72">
        <v>1</v>
      </c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70"/>
      <c r="T280" s="69">
        <v>5</v>
      </c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114"/>
    </row>
    <row r="281" spans="1:33" ht="13.5">
      <c r="A281" s="113" t="s">
        <v>475</v>
      </c>
      <c r="B281" s="139" t="s">
        <v>476</v>
      </c>
      <c r="C281" s="137">
        <f t="shared" si="12"/>
        <v>7.5</v>
      </c>
      <c r="D281" s="140">
        <f t="shared" si="13"/>
        <v>1</v>
      </c>
      <c r="E281" s="124">
        <f t="shared" si="14"/>
        <v>5</v>
      </c>
      <c r="F281" s="72">
        <v>1</v>
      </c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70"/>
      <c r="T281" s="69">
        <v>5</v>
      </c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114"/>
    </row>
    <row r="282" spans="1:33" ht="13.5">
      <c r="A282" s="113" t="s">
        <v>500</v>
      </c>
      <c r="B282" s="139" t="s">
        <v>239</v>
      </c>
      <c r="C282" s="137">
        <f t="shared" si="12"/>
        <v>7.5</v>
      </c>
      <c r="D282" s="140">
        <f t="shared" si="13"/>
        <v>1</v>
      </c>
      <c r="E282" s="124">
        <f t="shared" si="14"/>
        <v>5</v>
      </c>
      <c r="F282" s="72">
        <v>1</v>
      </c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70"/>
      <c r="T282" s="69">
        <v>5</v>
      </c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114"/>
    </row>
    <row r="283" spans="1:33" ht="13.5">
      <c r="A283" s="113" t="s">
        <v>500</v>
      </c>
      <c r="B283" s="139" t="s">
        <v>244</v>
      </c>
      <c r="C283" s="137">
        <f t="shared" si="12"/>
        <v>7.5</v>
      </c>
      <c r="D283" s="140">
        <f t="shared" si="13"/>
        <v>1</v>
      </c>
      <c r="E283" s="124">
        <f t="shared" si="14"/>
        <v>5</v>
      </c>
      <c r="F283" s="72">
        <v>1</v>
      </c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70"/>
      <c r="T283" s="69">
        <v>5</v>
      </c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114"/>
    </row>
    <row r="284" spans="1:33" ht="13.5">
      <c r="A284" s="113" t="s">
        <v>417</v>
      </c>
      <c r="B284" s="139" t="s">
        <v>141</v>
      </c>
      <c r="C284" s="137">
        <f t="shared" si="12"/>
        <v>7.5</v>
      </c>
      <c r="D284" s="140">
        <f t="shared" si="13"/>
        <v>3</v>
      </c>
      <c r="E284" s="124">
        <f t="shared" si="14"/>
        <v>0</v>
      </c>
      <c r="F284" s="72">
        <v>3</v>
      </c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70"/>
      <c r="T284" s="69">
        <v>0</v>
      </c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114"/>
    </row>
    <row r="285" spans="1:33" ht="13.5">
      <c r="A285" s="113" t="s">
        <v>314</v>
      </c>
      <c r="B285" s="139" t="s">
        <v>493</v>
      </c>
      <c r="C285" s="137">
        <f t="shared" si="12"/>
        <v>7.5</v>
      </c>
      <c r="D285" s="140">
        <f t="shared" si="13"/>
        <v>3</v>
      </c>
      <c r="E285" s="124">
        <f t="shared" si="14"/>
        <v>0</v>
      </c>
      <c r="F285" s="72">
        <v>3</v>
      </c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70"/>
      <c r="T285" s="69">
        <v>0</v>
      </c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114"/>
    </row>
    <row r="286" spans="1:33" ht="13.5">
      <c r="A286" s="113" t="s">
        <v>22</v>
      </c>
      <c r="B286" s="139" t="s">
        <v>370</v>
      </c>
      <c r="C286" s="137">
        <f t="shared" si="12"/>
        <v>7.5</v>
      </c>
      <c r="D286" s="140">
        <f t="shared" si="13"/>
        <v>1</v>
      </c>
      <c r="E286" s="124">
        <f t="shared" si="14"/>
        <v>5</v>
      </c>
      <c r="F286" s="72">
        <v>1</v>
      </c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70"/>
      <c r="T286" s="69">
        <v>5</v>
      </c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114"/>
    </row>
    <row r="287" spans="1:33" ht="13.5">
      <c r="A287" s="113" t="s">
        <v>312</v>
      </c>
      <c r="B287" s="139" t="s">
        <v>295</v>
      </c>
      <c r="C287" s="137">
        <f t="shared" si="12"/>
        <v>7.5</v>
      </c>
      <c r="D287" s="140">
        <f t="shared" si="13"/>
        <v>1</v>
      </c>
      <c r="E287" s="124">
        <f t="shared" si="14"/>
        <v>5</v>
      </c>
      <c r="F287" s="72">
        <v>1</v>
      </c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70"/>
      <c r="T287" s="69">
        <v>5</v>
      </c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114"/>
    </row>
    <row r="288" spans="1:33" ht="13.5">
      <c r="A288" s="113" t="s">
        <v>11</v>
      </c>
      <c r="B288" s="139" t="s">
        <v>441</v>
      </c>
      <c r="C288" s="137">
        <f t="shared" si="12"/>
        <v>7.5</v>
      </c>
      <c r="D288" s="140">
        <f t="shared" si="13"/>
        <v>1</v>
      </c>
      <c r="E288" s="124">
        <f t="shared" si="14"/>
        <v>5</v>
      </c>
      <c r="F288" s="72">
        <v>1</v>
      </c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70"/>
      <c r="T288" s="69">
        <v>5</v>
      </c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114"/>
    </row>
    <row r="289" spans="1:33" ht="13.5">
      <c r="A289" s="113" t="s">
        <v>12</v>
      </c>
      <c r="B289" s="139" t="s">
        <v>201</v>
      </c>
      <c r="C289" s="137">
        <f t="shared" si="12"/>
        <v>7.5</v>
      </c>
      <c r="D289" s="140">
        <f t="shared" si="13"/>
        <v>1</v>
      </c>
      <c r="E289" s="124">
        <f t="shared" si="14"/>
        <v>5</v>
      </c>
      <c r="F289" s="72">
        <v>1</v>
      </c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70"/>
      <c r="T289" s="69">
        <v>5</v>
      </c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114"/>
    </row>
    <row r="290" spans="1:33" ht="13.5">
      <c r="A290" s="113" t="s">
        <v>16</v>
      </c>
      <c r="B290" s="139" t="s">
        <v>338</v>
      </c>
      <c r="C290" s="137">
        <f t="shared" si="12"/>
        <v>7</v>
      </c>
      <c r="D290" s="140">
        <f t="shared" si="13"/>
        <v>2</v>
      </c>
      <c r="E290" s="124">
        <f t="shared" si="14"/>
        <v>2</v>
      </c>
      <c r="F290" s="72">
        <v>2</v>
      </c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70"/>
      <c r="T290" s="69">
        <v>2</v>
      </c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114"/>
    </row>
    <row r="291" spans="1:33" ht="13.5">
      <c r="A291" s="113" t="s">
        <v>354</v>
      </c>
      <c r="B291" s="139" t="s">
        <v>358</v>
      </c>
      <c r="C291" s="137">
        <f t="shared" si="12"/>
        <v>7</v>
      </c>
      <c r="D291" s="140">
        <f t="shared" si="13"/>
        <v>2</v>
      </c>
      <c r="E291" s="124">
        <f t="shared" si="14"/>
        <v>2</v>
      </c>
      <c r="F291" s="72">
        <v>2</v>
      </c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70"/>
      <c r="T291" s="69">
        <v>2</v>
      </c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114"/>
    </row>
    <row r="292" spans="1:33" ht="13.5">
      <c r="A292" s="113" t="s">
        <v>360</v>
      </c>
      <c r="B292" s="139" t="s">
        <v>361</v>
      </c>
      <c r="C292" s="137">
        <f t="shared" si="12"/>
        <v>7</v>
      </c>
      <c r="D292" s="140">
        <f t="shared" si="13"/>
        <v>2</v>
      </c>
      <c r="E292" s="124">
        <f t="shared" si="14"/>
        <v>2</v>
      </c>
      <c r="F292" s="72">
        <v>2</v>
      </c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70"/>
      <c r="T292" s="69">
        <v>2</v>
      </c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114"/>
    </row>
    <row r="293" spans="1:33" ht="13.5">
      <c r="A293" s="113" t="s">
        <v>316</v>
      </c>
      <c r="B293" s="139" t="s">
        <v>401</v>
      </c>
      <c r="C293" s="137">
        <f t="shared" si="12"/>
        <v>7</v>
      </c>
      <c r="D293" s="140">
        <f t="shared" si="13"/>
        <v>2</v>
      </c>
      <c r="E293" s="124">
        <f t="shared" si="14"/>
        <v>2</v>
      </c>
      <c r="F293" s="72">
        <v>2</v>
      </c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70"/>
      <c r="T293" s="69">
        <v>2</v>
      </c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114"/>
    </row>
    <row r="294" spans="1:33" ht="13.5">
      <c r="A294" s="113" t="s">
        <v>12</v>
      </c>
      <c r="B294" s="139" t="s">
        <v>199</v>
      </c>
      <c r="C294" s="137">
        <f t="shared" si="12"/>
        <v>7</v>
      </c>
      <c r="D294" s="140">
        <f t="shared" si="13"/>
        <v>2</v>
      </c>
      <c r="E294" s="124">
        <f t="shared" si="14"/>
        <v>2</v>
      </c>
      <c r="F294" s="72">
        <v>2</v>
      </c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70"/>
      <c r="T294" s="69">
        <v>2</v>
      </c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114"/>
    </row>
    <row r="295" spans="1:33" ht="13.5">
      <c r="A295" s="113" t="s">
        <v>475</v>
      </c>
      <c r="B295" s="139" t="s">
        <v>478</v>
      </c>
      <c r="C295" s="137">
        <f t="shared" si="12"/>
        <v>7</v>
      </c>
      <c r="D295" s="140">
        <f t="shared" si="13"/>
        <v>2</v>
      </c>
      <c r="E295" s="124">
        <f t="shared" si="14"/>
        <v>2</v>
      </c>
      <c r="F295" s="72">
        <v>2</v>
      </c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70"/>
      <c r="T295" s="69">
        <v>2</v>
      </c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114"/>
    </row>
    <row r="296" spans="1:33" ht="13.5">
      <c r="A296" s="113" t="s">
        <v>7</v>
      </c>
      <c r="B296" s="139" t="s">
        <v>97</v>
      </c>
      <c r="C296" s="137">
        <f t="shared" si="12"/>
        <v>7</v>
      </c>
      <c r="D296" s="140">
        <f t="shared" si="13"/>
        <v>2</v>
      </c>
      <c r="E296" s="124">
        <f t="shared" si="14"/>
        <v>2</v>
      </c>
      <c r="F296" s="72">
        <v>2</v>
      </c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70"/>
      <c r="T296" s="69">
        <v>2</v>
      </c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114"/>
    </row>
    <row r="297" spans="1:33" ht="13.5">
      <c r="A297" s="113" t="s">
        <v>360</v>
      </c>
      <c r="B297" s="136" t="s">
        <v>147</v>
      </c>
      <c r="C297" s="137">
        <f t="shared" si="12"/>
        <v>7</v>
      </c>
      <c r="D297" s="140">
        <f t="shared" si="13"/>
        <v>2</v>
      </c>
      <c r="E297" s="124">
        <f t="shared" si="14"/>
        <v>2</v>
      </c>
      <c r="F297" s="72">
        <v>2</v>
      </c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70"/>
      <c r="T297" s="69">
        <v>2</v>
      </c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114"/>
    </row>
    <row r="298" spans="1:33" ht="13.5">
      <c r="A298" s="113" t="s">
        <v>19</v>
      </c>
      <c r="B298" s="139" t="s">
        <v>287</v>
      </c>
      <c r="C298" s="137">
        <f t="shared" si="12"/>
        <v>7</v>
      </c>
      <c r="D298" s="140">
        <f t="shared" si="13"/>
        <v>2</v>
      </c>
      <c r="E298" s="124">
        <f t="shared" si="14"/>
        <v>2</v>
      </c>
      <c r="F298" s="72">
        <v>2</v>
      </c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70"/>
      <c r="T298" s="69">
        <v>2</v>
      </c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114"/>
    </row>
    <row r="299" spans="1:33" ht="13.5">
      <c r="A299" s="113" t="s">
        <v>378</v>
      </c>
      <c r="B299" s="139" t="s">
        <v>47</v>
      </c>
      <c r="C299" s="137">
        <f t="shared" si="12"/>
        <v>7</v>
      </c>
      <c r="D299" s="140">
        <f t="shared" si="13"/>
        <v>2</v>
      </c>
      <c r="E299" s="124">
        <f t="shared" si="14"/>
        <v>2</v>
      </c>
      <c r="F299" s="72">
        <v>2</v>
      </c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70"/>
      <c r="T299" s="69">
        <v>2</v>
      </c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114"/>
    </row>
    <row r="300" spans="1:33" ht="13.5">
      <c r="A300" s="113" t="s">
        <v>311</v>
      </c>
      <c r="B300" s="139" t="s">
        <v>273</v>
      </c>
      <c r="C300" s="137">
        <f t="shared" si="12"/>
        <v>7</v>
      </c>
      <c r="D300" s="140">
        <f t="shared" si="13"/>
        <v>2</v>
      </c>
      <c r="E300" s="124">
        <f t="shared" si="14"/>
        <v>2</v>
      </c>
      <c r="F300" s="72">
        <v>2</v>
      </c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70"/>
      <c r="T300" s="69">
        <v>2</v>
      </c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114"/>
    </row>
    <row r="301" spans="1:33" ht="13.5">
      <c r="A301" s="113" t="s">
        <v>312</v>
      </c>
      <c r="B301" s="139" t="s">
        <v>53</v>
      </c>
      <c r="C301" s="137">
        <f t="shared" si="12"/>
        <v>7</v>
      </c>
      <c r="D301" s="140">
        <f t="shared" si="13"/>
        <v>2</v>
      </c>
      <c r="E301" s="124">
        <f t="shared" si="14"/>
        <v>2</v>
      </c>
      <c r="F301" s="72">
        <v>2</v>
      </c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70"/>
      <c r="T301" s="69">
        <v>2</v>
      </c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114"/>
    </row>
    <row r="302" spans="1:33" ht="13.5">
      <c r="A302" s="113" t="s">
        <v>312</v>
      </c>
      <c r="B302" s="139" t="s">
        <v>429</v>
      </c>
      <c r="C302" s="137">
        <f t="shared" si="12"/>
        <v>7</v>
      </c>
      <c r="D302" s="140">
        <f t="shared" si="13"/>
        <v>2</v>
      </c>
      <c r="E302" s="124">
        <f t="shared" si="14"/>
        <v>2</v>
      </c>
      <c r="F302" s="72">
        <v>2</v>
      </c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70"/>
      <c r="T302" s="69">
        <v>2</v>
      </c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114"/>
    </row>
    <row r="303" spans="1:33" ht="13.5">
      <c r="A303" s="113" t="s">
        <v>503</v>
      </c>
      <c r="B303" s="139" t="s">
        <v>504</v>
      </c>
      <c r="C303" s="137">
        <f t="shared" si="12"/>
        <v>7</v>
      </c>
      <c r="D303" s="140">
        <f t="shared" si="13"/>
        <v>2</v>
      </c>
      <c r="E303" s="124">
        <f t="shared" si="14"/>
        <v>2</v>
      </c>
      <c r="F303" s="72">
        <v>2</v>
      </c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70"/>
      <c r="T303" s="69">
        <v>2</v>
      </c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114"/>
    </row>
    <row r="304" spans="1:33" ht="13.5">
      <c r="A304" s="113" t="s">
        <v>534</v>
      </c>
      <c r="B304" s="139" t="s">
        <v>536</v>
      </c>
      <c r="C304" s="137">
        <f t="shared" si="12"/>
        <v>7</v>
      </c>
      <c r="D304" s="140">
        <f t="shared" si="13"/>
        <v>2</v>
      </c>
      <c r="E304" s="124">
        <f t="shared" si="14"/>
        <v>2</v>
      </c>
      <c r="F304" s="72">
        <v>2</v>
      </c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70"/>
      <c r="T304" s="69">
        <v>2</v>
      </c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114"/>
    </row>
    <row r="305" spans="1:33" ht="13.5">
      <c r="A305" s="113" t="s">
        <v>23</v>
      </c>
      <c r="B305" s="136" t="s">
        <v>109</v>
      </c>
      <c r="C305" s="137">
        <f t="shared" si="12"/>
        <v>6.5</v>
      </c>
      <c r="D305" s="140">
        <f t="shared" si="13"/>
        <v>1</v>
      </c>
      <c r="E305" s="124">
        <f t="shared" si="14"/>
        <v>4</v>
      </c>
      <c r="F305" s="72">
        <v>1</v>
      </c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70"/>
      <c r="T305" s="69">
        <v>4</v>
      </c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114"/>
    </row>
    <row r="306" spans="1:33" ht="13.5">
      <c r="A306" s="113" t="s">
        <v>6</v>
      </c>
      <c r="B306" s="139" t="s">
        <v>265</v>
      </c>
      <c r="C306" s="137">
        <f t="shared" si="12"/>
        <v>6.5</v>
      </c>
      <c r="D306" s="140">
        <f t="shared" si="13"/>
        <v>1</v>
      </c>
      <c r="E306" s="124">
        <f t="shared" si="14"/>
        <v>4</v>
      </c>
      <c r="F306" s="72">
        <v>1</v>
      </c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70"/>
      <c r="T306" s="69">
        <v>4</v>
      </c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114"/>
    </row>
    <row r="307" spans="1:33" ht="13.5">
      <c r="A307" s="113" t="s">
        <v>7</v>
      </c>
      <c r="B307" s="139" t="s">
        <v>95</v>
      </c>
      <c r="C307" s="137">
        <f t="shared" si="12"/>
        <v>6.5</v>
      </c>
      <c r="D307" s="140">
        <f t="shared" si="13"/>
        <v>1</v>
      </c>
      <c r="E307" s="124">
        <f t="shared" si="14"/>
        <v>4</v>
      </c>
      <c r="F307" s="72">
        <v>1</v>
      </c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70"/>
      <c r="T307" s="69">
        <v>4</v>
      </c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114"/>
    </row>
    <row r="308" spans="1:33" ht="13.5">
      <c r="A308" s="113" t="s">
        <v>360</v>
      </c>
      <c r="B308" s="139" t="s">
        <v>145</v>
      </c>
      <c r="C308" s="137">
        <f t="shared" si="12"/>
        <v>6.5</v>
      </c>
      <c r="D308" s="140">
        <f t="shared" si="13"/>
        <v>1</v>
      </c>
      <c r="E308" s="124">
        <f t="shared" si="14"/>
        <v>4</v>
      </c>
      <c r="F308" s="72">
        <v>1</v>
      </c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70"/>
      <c r="T308" s="69">
        <v>4</v>
      </c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114"/>
    </row>
    <row r="309" spans="1:33" ht="13.5">
      <c r="A309" s="113" t="s">
        <v>360</v>
      </c>
      <c r="B309" s="139" t="s">
        <v>149</v>
      </c>
      <c r="C309" s="137">
        <f t="shared" si="12"/>
        <v>6.5</v>
      </c>
      <c r="D309" s="140">
        <f t="shared" si="13"/>
        <v>1</v>
      </c>
      <c r="E309" s="124">
        <f t="shared" si="14"/>
        <v>4</v>
      </c>
      <c r="F309" s="72">
        <v>1</v>
      </c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70"/>
      <c r="T309" s="69">
        <v>4</v>
      </c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114"/>
    </row>
    <row r="310" spans="1:33" ht="13.5">
      <c r="A310" s="113" t="s">
        <v>378</v>
      </c>
      <c r="B310" s="139" t="s">
        <v>386</v>
      </c>
      <c r="C310" s="137">
        <f t="shared" si="12"/>
        <v>6.5</v>
      </c>
      <c r="D310" s="140">
        <f t="shared" si="13"/>
        <v>1</v>
      </c>
      <c r="E310" s="124">
        <f t="shared" si="14"/>
        <v>4</v>
      </c>
      <c r="F310" s="72">
        <v>1</v>
      </c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70"/>
      <c r="T310" s="69">
        <v>4</v>
      </c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114"/>
    </row>
    <row r="311" spans="1:33" ht="13.5">
      <c r="A311" s="113" t="s">
        <v>312</v>
      </c>
      <c r="B311" s="139" t="s">
        <v>292</v>
      </c>
      <c r="C311" s="137">
        <f t="shared" si="12"/>
        <v>6.5</v>
      </c>
      <c r="D311" s="140">
        <f t="shared" si="13"/>
        <v>1</v>
      </c>
      <c r="E311" s="124">
        <f t="shared" si="14"/>
        <v>4</v>
      </c>
      <c r="F311" s="72">
        <v>1</v>
      </c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70"/>
      <c r="T311" s="69">
        <v>4</v>
      </c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114"/>
    </row>
    <row r="312" spans="1:33" ht="13.5">
      <c r="A312" s="113" t="s">
        <v>312</v>
      </c>
      <c r="B312" s="139" t="s">
        <v>296</v>
      </c>
      <c r="C312" s="137">
        <f t="shared" si="12"/>
        <v>6.5</v>
      </c>
      <c r="D312" s="140">
        <f t="shared" si="13"/>
        <v>1</v>
      </c>
      <c r="E312" s="124">
        <f t="shared" si="14"/>
        <v>4</v>
      </c>
      <c r="F312" s="72">
        <v>1</v>
      </c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70"/>
      <c r="T312" s="69">
        <v>4</v>
      </c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114"/>
    </row>
    <row r="313" spans="1:33" ht="13.5">
      <c r="A313" s="113" t="s">
        <v>12</v>
      </c>
      <c r="B313" s="139" t="s">
        <v>456</v>
      </c>
      <c r="C313" s="137">
        <f t="shared" si="12"/>
        <v>6.5</v>
      </c>
      <c r="D313" s="140">
        <f t="shared" si="13"/>
        <v>1</v>
      </c>
      <c r="E313" s="124">
        <f t="shared" si="14"/>
        <v>4</v>
      </c>
      <c r="F313" s="72">
        <v>1</v>
      </c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70"/>
      <c r="T313" s="69">
        <v>4</v>
      </c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114"/>
    </row>
    <row r="314" spans="1:33" ht="13.5">
      <c r="A314" s="113" t="s">
        <v>534</v>
      </c>
      <c r="B314" s="139" t="s">
        <v>539</v>
      </c>
      <c r="C314" s="137">
        <f t="shared" si="12"/>
        <v>6.5</v>
      </c>
      <c r="D314" s="140">
        <f t="shared" si="13"/>
        <v>1</v>
      </c>
      <c r="E314" s="124">
        <f t="shared" si="14"/>
        <v>4</v>
      </c>
      <c r="F314" s="72">
        <v>1</v>
      </c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70"/>
      <c r="T314" s="69">
        <v>4</v>
      </c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114"/>
    </row>
    <row r="315" spans="1:33" ht="13.5">
      <c r="A315" s="113" t="s">
        <v>534</v>
      </c>
      <c r="B315" s="139" t="s">
        <v>545</v>
      </c>
      <c r="C315" s="137">
        <f t="shared" si="12"/>
        <v>6.5</v>
      </c>
      <c r="D315" s="140">
        <f t="shared" si="13"/>
        <v>1</v>
      </c>
      <c r="E315" s="124">
        <f t="shared" si="14"/>
        <v>4</v>
      </c>
      <c r="F315" s="72">
        <v>1</v>
      </c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70"/>
      <c r="T315" s="69">
        <v>4</v>
      </c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114"/>
    </row>
    <row r="316" spans="1:33" ht="13.5">
      <c r="A316" s="113" t="s">
        <v>417</v>
      </c>
      <c r="B316" s="139" t="s">
        <v>420</v>
      </c>
      <c r="C316" s="137">
        <f t="shared" si="12"/>
        <v>6.5</v>
      </c>
      <c r="D316" s="140">
        <f t="shared" si="13"/>
        <v>1</v>
      </c>
      <c r="E316" s="124">
        <f t="shared" si="14"/>
        <v>4</v>
      </c>
      <c r="F316" s="72">
        <v>1</v>
      </c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70"/>
      <c r="T316" s="69">
        <v>4</v>
      </c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114"/>
    </row>
    <row r="317" spans="1:33" ht="13.5">
      <c r="A317" s="113" t="s">
        <v>20</v>
      </c>
      <c r="B317" s="139" t="s">
        <v>132</v>
      </c>
      <c r="C317" s="137">
        <f t="shared" si="12"/>
        <v>6.5</v>
      </c>
      <c r="D317" s="140">
        <f t="shared" si="13"/>
        <v>1</v>
      </c>
      <c r="E317" s="124">
        <f t="shared" si="14"/>
        <v>4</v>
      </c>
      <c r="F317" s="72">
        <v>1</v>
      </c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70"/>
      <c r="T317" s="69">
        <v>4</v>
      </c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114"/>
    </row>
    <row r="318" spans="1:33" ht="13.5">
      <c r="A318" s="113" t="s">
        <v>16</v>
      </c>
      <c r="B318" s="139" t="s">
        <v>342</v>
      </c>
      <c r="C318" s="137">
        <f t="shared" si="12"/>
        <v>5.5</v>
      </c>
      <c r="D318" s="140">
        <f t="shared" si="13"/>
        <v>1</v>
      </c>
      <c r="E318" s="124">
        <f t="shared" si="14"/>
        <v>3</v>
      </c>
      <c r="F318" s="72">
        <v>1</v>
      </c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70"/>
      <c r="T318" s="69">
        <v>3</v>
      </c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114"/>
    </row>
    <row r="319" spans="1:33" ht="13.5">
      <c r="A319" s="113" t="s">
        <v>79</v>
      </c>
      <c r="B319" s="139" t="s">
        <v>297</v>
      </c>
      <c r="C319" s="137">
        <f t="shared" si="12"/>
        <v>5.5</v>
      </c>
      <c r="D319" s="140">
        <f t="shared" si="13"/>
        <v>1</v>
      </c>
      <c r="E319" s="124">
        <f t="shared" si="14"/>
        <v>3</v>
      </c>
      <c r="F319" s="72">
        <v>1</v>
      </c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70"/>
      <c r="T319" s="69">
        <v>3</v>
      </c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114"/>
    </row>
    <row r="320" spans="1:33" ht="13.5">
      <c r="A320" s="113" t="s">
        <v>315</v>
      </c>
      <c r="B320" s="139" t="s">
        <v>446</v>
      </c>
      <c r="C320" s="137">
        <f t="shared" si="12"/>
        <v>5.5</v>
      </c>
      <c r="D320" s="140">
        <f t="shared" si="13"/>
        <v>1</v>
      </c>
      <c r="E320" s="124">
        <f t="shared" si="14"/>
        <v>3</v>
      </c>
      <c r="F320" s="72">
        <v>1</v>
      </c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70"/>
      <c r="T320" s="69">
        <v>3</v>
      </c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114"/>
    </row>
    <row r="321" spans="1:33" ht="13.5">
      <c r="A321" s="113" t="s">
        <v>317</v>
      </c>
      <c r="B321" s="139" t="s">
        <v>468</v>
      </c>
      <c r="C321" s="137">
        <f t="shared" si="12"/>
        <v>5.5</v>
      </c>
      <c r="D321" s="140">
        <f t="shared" si="13"/>
        <v>1</v>
      </c>
      <c r="E321" s="124">
        <f t="shared" si="14"/>
        <v>3</v>
      </c>
      <c r="F321" s="72">
        <v>1</v>
      </c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70"/>
      <c r="T321" s="69">
        <v>3</v>
      </c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114"/>
    </row>
    <row r="322" spans="1:33" ht="13.5">
      <c r="A322" s="113" t="s">
        <v>354</v>
      </c>
      <c r="B322" s="139" t="s">
        <v>57</v>
      </c>
      <c r="C322" s="137">
        <f aca="true" t="shared" si="15" ref="C322:C385">2.5*D322+E322</f>
        <v>5</v>
      </c>
      <c r="D322" s="140">
        <f aca="true" t="shared" si="16" ref="D322:D385">SUM(F322:S322)</f>
        <v>0</v>
      </c>
      <c r="E322" s="124">
        <f aca="true" t="shared" si="17" ref="E322:E385">SUM(T322:AG322)</f>
        <v>5</v>
      </c>
      <c r="F322" s="72">
        <v>0</v>
      </c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70"/>
      <c r="T322" s="69">
        <v>5</v>
      </c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114"/>
    </row>
    <row r="323" spans="1:33" ht="13.5">
      <c r="A323" s="113" t="s">
        <v>417</v>
      </c>
      <c r="B323" s="139" t="s">
        <v>426</v>
      </c>
      <c r="C323" s="137">
        <f t="shared" si="15"/>
        <v>5</v>
      </c>
      <c r="D323" s="140">
        <f t="shared" si="16"/>
        <v>0</v>
      </c>
      <c r="E323" s="124">
        <f t="shared" si="17"/>
        <v>5</v>
      </c>
      <c r="F323" s="72">
        <v>0</v>
      </c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70"/>
      <c r="T323" s="69">
        <v>5</v>
      </c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114"/>
    </row>
    <row r="324" spans="1:33" ht="13.5">
      <c r="A324" s="113" t="s">
        <v>17</v>
      </c>
      <c r="B324" s="139" t="s">
        <v>173</v>
      </c>
      <c r="C324" s="137">
        <f t="shared" si="15"/>
        <v>5</v>
      </c>
      <c r="D324" s="140">
        <f t="shared" si="16"/>
        <v>2</v>
      </c>
      <c r="E324" s="124">
        <f t="shared" si="17"/>
        <v>0</v>
      </c>
      <c r="F324" s="72">
        <v>2</v>
      </c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70"/>
      <c r="T324" s="69">
        <v>0</v>
      </c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114"/>
    </row>
    <row r="325" spans="1:33" ht="13.5">
      <c r="A325" s="113" t="s">
        <v>17</v>
      </c>
      <c r="B325" s="139" t="s">
        <v>175</v>
      </c>
      <c r="C325" s="137">
        <f t="shared" si="15"/>
        <v>5</v>
      </c>
      <c r="D325" s="140">
        <f t="shared" si="16"/>
        <v>2</v>
      </c>
      <c r="E325" s="124">
        <f t="shared" si="17"/>
        <v>0</v>
      </c>
      <c r="F325" s="72">
        <v>2</v>
      </c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70"/>
      <c r="T325" s="69">
        <v>0</v>
      </c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114"/>
    </row>
    <row r="326" spans="1:33" ht="13.5">
      <c r="A326" s="113" t="s">
        <v>12</v>
      </c>
      <c r="B326" s="139" t="s">
        <v>193</v>
      </c>
      <c r="C326" s="137">
        <f t="shared" si="15"/>
        <v>5</v>
      </c>
      <c r="D326" s="140">
        <f t="shared" si="16"/>
        <v>2</v>
      </c>
      <c r="E326" s="124">
        <f t="shared" si="17"/>
        <v>0</v>
      </c>
      <c r="F326" s="72">
        <v>2</v>
      </c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70"/>
      <c r="T326" s="69">
        <v>0</v>
      </c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114"/>
    </row>
    <row r="327" spans="1:33" ht="13.5">
      <c r="A327" s="113" t="s">
        <v>23</v>
      </c>
      <c r="B327" s="139" t="s">
        <v>48</v>
      </c>
      <c r="C327" s="137">
        <f t="shared" si="15"/>
        <v>5</v>
      </c>
      <c r="D327" s="140">
        <f t="shared" si="16"/>
        <v>2</v>
      </c>
      <c r="E327" s="124">
        <f t="shared" si="17"/>
        <v>0</v>
      </c>
      <c r="F327" s="72">
        <v>2</v>
      </c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70"/>
      <c r="T327" s="69">
        <v>0</v>
      </c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114"/>
    </row>
    <row r="328" spans="1:33" ht="13.5">
      <c r="A328" s="113" t="s">
        <v>475</v>
      </c>
      <c r="B328" s="139" t="s">
        <v>484</v>
      </c>
      <c r="C328" s="137">
        <f t="shared" si="15"/>
        <v>5</v>
      </c>
      <c r="D328" s="140">
        <f t="shared" si="16"/>
        <v>2</v>
      </c>
      <c r="E328" s="124">
        <f t="shared" si="17"/>
        <v>0</v>
      </c>
      <c r="F328" s="72">
        <v>2</v>
      </c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70"/>
      <c r="T328" s="69">
        <v>0</v>
      </c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114"/>
    </row>
    <row r="329" spans="1:33" ht="13.5">
      <c r="A329" s="113" t="s">
        <v>314</v>
      </c>
      <c r="B329" s="139" t="s">
        <v>488</v>
      </c>
      <c r="C329" s="137">
        <f t="shared" si="15"/>
        <v>5</v>
      </c>
      <c r="D329" s="140">
        <f t="shared" si="16"/>
        <v>2</v>
      </c>
      <c r="E329" s="124">
        <f t="shared" si="17"/>
        <v>0</v>
      </c>
      <c r="F329" s="72">
        <v>2</v>
      </c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70"/>
      <c r="T329" s="69">
        <v>0</v>
      </c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114"/>
    </row>
    <row r="330" spans="1:33" ht="13.5">
      <c r="A330" s="113" t="s">
        <v>314</v>
      </c>
      <c r="B330" s="139" t="s">
        <v>489</v>
      </c>
      <c r="C330" s="137">
        <f t="shared" si="15"/>
        <v>5</v>
      </c>
      <c r="D330" s="140">
        <f t="shared" si="16"/>
        <v>2</v>
      </c>
      <c r="E330" s="124">
        <f t="shared" si="17"/>
        <v>0</v>
      </c>
      <c r="F330" s="72">
        <v>2</v>
      </c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70"/>
      <c r="T330" s="69">
        <v>0</v>
      </c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114"/>
    </row>
    <row r="331" spans="1:33" ht="13.5">
      <c r="A331" s="113" t="s">
        <v>314</v>
      </c>
      <c r="B331" s="139" t="s">
        <v>495</v>
      </c>
      <c r="C331" s="137">
        <f t="shared" si="15"/>
        <v>5</v>
      </c>
      <c r="D331" s="140">
        <f t="shared" si="16"/>
        <v>2</v>
      </c>
      <c r="E331" s="124">
        <f t="shared" si="17"/>
        <v>0</v>
      </c>
      <c r="F331" s="72">
        <v>2</v>
      </c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70"/>
      <c r="T331" s="69">
        <v>0</v>
      </c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114"/>
    </row>
    <row r="332" spans="1:33" ht="13.5">
      <c r="A332" s="113" t="s">
        <v>360</v>
      </c>
      <c r="B332" s="139" t="s">
        <v>150</v>
      </c>
      <c r="C332" s="137">
        <f t="shared" si="15"/>
        <v>5</v>
      </c>
      <c r="D332" s="140">
        <f t="shared" si="16"/>
        <v>0</v>
      </c>
      <c r="E332" s="124">
        <f t="shared" si="17"/>
        <v>5</v>
      </c>
      <c r="F332" s="72">
        <v>0</v>
      </c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70"/>
      <c r="T332" s="69">
        <v>5</v>
      </c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114"/>
    </row>
    <row r="333" spans="1:33" ht="13.5">
      <c r="A333" s="113" t="s">
        <v>308</v>
      </c>
      <c r="B333" s="139" t="s">
        <v>433</v>
      </c>
      <c r="C333" s="137">
        <f t="shared" si="15"/>
        <v>4.5</v>
      </c>
      <c r="D333" s="140">
        <f t="shared" si="16"/>
        <v>1</v>
      </c>
      <c r="E333" s="124">
        <f t="shared" si="17"/>
        <v>2</v>
      </c>
      <c r="F333" s="72">
        <v>1</v>
      </c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70"/>
      <c r="T333" s="69">
        <v>2</v>
      </c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114"/>
    </row>
    <row r="334" spans="1:33" ht="13.5">
      <c r="A334" s="113" t="s">
        <v>317</v>
      </c>
      <c r="B334" s="139" t="s">
        <v>471</v>
      </c>
      <c r="C334" s="137">
        <f t="shared" si="15"/>
        <v>4.5</v>
      </c>
      <c r="D334" s="140">
        <f t="shared" si="16"/>
        <v>1</v>
      </c>
      <c r="E334" s="124">
        <f t="shared" si="17"/>
        <v>2</v>
      </c>
      <c r="F334" s="72">
        <v>1</v>
      </c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70"/>
      <c r="T334" s="69">
        <v>2</v>
      </c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114"/>
    </row>
    <row r="335" spans="1:33" ht="13.5">
      <c r="A335" s="113" t="s">
        <v>17</v>
      </c>
      <c r="B335" s="139" t="s">
        <v>335</v>
      </c>
      <c r="C335" s="137">
        <f t="shared" si="15"/>
        <v>4.5</v>
      </c>
      <c r="D335" s="138">
        <f t="shared" si="16"/>
        <v>1</v>
      </c>
      <c r="E335" s="124">
        <f t="shared" si="17"/>
        <v>2</v>
      </c>
      <c r="F335" s="72">
        <v>1</v>
      </c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70"/>
      <c r="T335" s="69">
        <v>2</v>
      </c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114"/>
    </row>
    <row r="336" spans="1:33" ht="13.5">
      <c r="A336" s="113" t="s">
        <v>22</v>
      </c>
      <c r="B336" s="139" t="s">
        <v>206</v>
      </c>
      <c r="C336" s="137">
        <f t="shared" si="15"/>
        <v>4.5</v>
      </c>
      <c r="D336" s="140">
        <f t="shared" si="16"/>
        <v>1</v>
      </c>
      <c r="E336" s="124">
        <f t="shared" si="17"/>
        <v>2</v>
      </c>
      <c r="F336" s="72">
        <v>1</v>
      </c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70"/>
      <c r="T336" s="69">
        <v>2</v>
      </c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114"/>
    </row>
    <row r="337" spans="1:33" ht="13.5">
      <c r="A337" s="113" t="s">
        <v>22</v>
      </c>
      <c r="B337" s="139" t="s">
        <v>371</v>
      </c>
      <c r="C337" s="137">
        <f t="shared" si="15"/>
        <v>4.5</v>
      </c>
      <c r="D337" s="140">
        <f t="shared" si="16"/>
        <v>1</v>
      </c>
      <c r="E337" s="124">
        <f t="shared" si="17"/>
        <v>2</v>
      </c>
      <c r="F337" s="72">
        <v>1</v>
      </c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70"/>
      <c r="T337" s="69">
        <v>2</v>
      </c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114"/>
    </row>
    <row r="338" spans="1:33" ht="13.5">
      <c r="A338" s="113" t="s">
        <v>311</v>
      </c>
      <c r="B338" s="139" t="s">
        <v>268</v>
      </c>
      <c r="C338" s="137">
        <f t="shared" si="15"/>
        <v>4.5</v>
      </c>
      <c r="D338" s="140">
        <f t="shared" si="16"/>
        <v>1</v>
      </c>
      <c r="E338" s="124">
        <f t="shared" si="17"/>
        <v>2</v>
      </c>
      <c r="F338" s="72">
        <v>1</v>
      </c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70"/>
      <c r="T338" s="69">
        <v>2</v>
      </c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114"/>
    </row>
    <row r="339" spans="1:33" ht="13.5">
      <c r="A339" s="113" t="s">
        <v>311</v>
      </c>
      <c r="B339" s="139" t="s">
        <v>270</v>
      </c>
      <c r="C339" s="137">
        <f t="shared" si="15"/>
        <v>4.5</v>
      </c>
      <c r="D339" s="140">
        <f t="shared" si="16"/>
        <v>1</v>
      </c>
      <c r="E339" s="124">
        <f t="shared" si="17"/>
        <v>2</v>
      </c>
      <c r="F339" s="72">
        <v>1</v>
      </c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70"/>
      <c r="T339" s="69">
        <v>2</v>
      </c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114"/>
    </row>
    <row r="340" spans="1:33" ht="13.5">
      <c r="A340" s="113" t="s">
        <v>13</v>
      </c>
      <c r="B340" s="139" t="s">
        <v>61</v>
      </c>
      <c r="C340" s="137">
        <f t="shared" si="15"/>
        <v>4.5</v>
      </c>
      <c r="D340" s="140">
        <f t="shared" si="16"/>
        <v>1</v>
      </c>
      <c r="E340" s="124">
        <f t="shared" si="17"/>
        <v>2</v>
      </c>
      <c r="F340" s="72">
        <v>1</v>
      </c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70"/>
      <c r="T340" s="69">
        <v>2</v>
      </c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114"/>
    </row>
    <row r="341" spans="1:33" ht="13.5">
      <c r="A341" s="113" t="s">
        <v>9</v>
      </c>
      <c r="B341" s="139" t="s">
        <v>89</v>
      </c>
      <c r="C341" s="137">
        <f t="shared" si="15"/>
        <v>4.5</v>
      </c>
      <c r="D341" s="140">
        <f t="shared" si="16"/>
        <v>1</v>
      </c>
      <c r="E341" s="124">
        <f t="shared" si="17"/>
        <v>2</v>
      </c>
      <c r="F341" s="72">
        <v>1</v>
      </c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70"/>
      <c r="T341" s="69">
        <v>2</v>
      </c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114"/>
    </row>
    <row r="342" spans="1:33" ht="13.5">
      <c r="A342" s="113" t="s">
        <v>11</v>
      </c>
      <c r="B342" s="139" t="s">
        <v>154</v>
      </c>
      <c r="C342" s="137">
        <f t="shared" si="15"/>
        <v>4.5</v>
      </c>
      <c r="D342" s="140">
        <f t="shared" si="16"/>
        <v>1</v>
      </c>
      <c r="E342" s="124">
        <f t="shared" si="17"/>
        <v>2</v>
      </c>
      <c r="F342" s="72">
        <v>1</v>
      </c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70"/>
      <c r="T342" s="69">
        <v>2</v>
      </c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114"/>
    </row>
    <row r="343" spans="1:33" ht="13.5">
      <c r="A343" s="113" t="s">
        <v>20</v>
      </c>
      <c r="B343" s="139" t="s">
        <v>139</v>
      </c>
      <c r="C343" s="137">
        <f t="shared" si="15"/>
        <v>4.5</v>
      </c>
      <c r="D343" s="140">
        <f t="shared" si="16"/>
        <v>1</v>
      </c>
      <c r="E343" s="124">
        <f t="shared" si="17"/>
        <v>2</v>
      </c>
      <c r="F343" s="72">
        <v>1</v>
      </c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70"/>
      <c r="T343" s="69">
        <v>2</v>
      </c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114"/>
    </row>
    <row r="344" spans="1:33" ht="13.5">
      <c r="A344" s="113" t="s">
        <v>503</v>
      </c>
      <c r="B344" s="139" t="s">
        <v>507</v>
      </c>
      <c r="C344" s="137">
        <f t="shared" si="15"/>
        <v>4.5</v>
      </c>
      <c r="D344" s="140">
        <f t="shared" si="16"/>
        <v>1</v>
      </c>
      <c r="E344" s="124">
        <f t="shared" si="17"/>
        <v>2</v>
      </c>
      <c r="F344" s="72">
        <v>1</v>
      </c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70"/>
      <c r="T344" s="69">
        <v>2</v>
      </c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114"/>
    </row>
    <row r="345" spans="1:33" ht="13.5">
      <c r="A345" s="113" t="s">
        <v>15</v>
      </c>
      <c r="B345" s="139" t="s">
        <v>405</v>
      </c>
      <c r="C345" s="137">
        <f t="shared" si="15"/>
        <v>4</v>
      </c>
      <c r="D345" s="140">
        <f t="shared" si="16"/>
        <v>0</v>
      </c>
      <c r="E345" s="124">
        <f t="shared" si="17"/>
        <v>4</v>
      </c>
      <c r="F345" s="72">
        <v>0</v>
      </c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70"/>
      <c r="T345" s="69">
        <v>4</v>
      </c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114"/>
    </row>
    <row r="346" spans="1:33" ht="13.5">
      <c r="A346" s="113" t="s">
        <v>314</v>
      </c>
      <c r="B346" s="139" t="s">
        <v>494</v>
      </c>
      <c r="C346" s="137">
        <f t="shared" si="15"/>
        <v>2.5</v>
      </c>
      <c r="D346" s="140">
        <f t="shared" si="16"/>
        <v>1</v>
      </c>
      <c r="E346" s="124">
        <f t="shared" si="17"/>
        <v>0</v>
      </c>
      <c r="F346" s="72">
        <v>1</v>
      </c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70"/>
      <c r="T346" s="69">
        <v>0</v>
      </c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114"/>
    </row>
    <row r="347" spans="1:33" ht="13.5">
      <c r="A347" s="113" t="s">
        <v>378</v>
      </c>
      <c r="B347" s="139" t="s">
        <v>383</v>
      </c>
      <c r="C347" s="137">
        <f t="shared" si="15"/>
        <v>2.5</v>
      </c>
      <c r="D347" s="140">
        <f t="shared" si="16"/>
        <v>1</v>
      </c>
      <c r="E347" s="124">
        <f t="shared" si="17"/>
        <v>0</v>
      </c>
      <c r="F347" s="72">
        <v>1</v>
      </c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70"/>
      <c r="T347" s="69">
        <v>0</v>
      </c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114"/>
    </row>
    <row r="348" spans="1:33" ht="13.5">
      <c r="A348" s="113" t="s">
        <v>312</v>
      </c>
      <c r="B348" s="139" t="s">
        <v>431</v>
      </c>
      <c r="C348" s="137">
        <f t="shared" si="15"/>
        <v>2.5</v>
      </c>
      <c r="D348" s="140">
        <f t="shared" si="16"/>
        <v>1</v>
      </c>
      <c r="E348" s="124">
        <f t="shared" si="17"/>
        <v>0</v>
      </c>
      <c r="F348" s="72">
        <v>1</v>
      </c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70"/>
      <c r="T348" s="69">
        <v>0</v>
      </c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114"/>
    </row>
    <row r="349" spans="1:33" ht="13.5">
      <c r="A349" s="113" t="s">
        <v>308</v>
      </c>
      <c r="B349" s="139" t="s">
        <v>208</v>
      </c>
      <c r="C349" s="137">
        <f t="shared" si="15"/>
        <v>2.5</v>
      </c>
      <c r="D349" s="140">
        <f t="shared" si="16"/>
        <v>1</v>
      </c>
      <c r="E349" s="124">
        <f t="shared" si="17"/>
        <v>0</v>
      </c>
      <c r="F349" s="72">
        <v>1</v>
      </c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70"/>
      <c r="T349" s="69">
        <v>0</v>
      </c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114"/>
    </row>
    <row r="350" spans="1:33" ht="13.5">
      <c r="A350" s="113" t="s">
        <v>360</v>
      </c>
      <c r="B350" s="139" t="s">
        <v>148</v>
      </c>
      <c r="C350" s="137">
        <f t="shared" si="15"/>
        <v>2</v>
      </c>
      <c r="D350" s="140">
        <f t="shared" si="16"/>
        <v>0</v>
      </c>
      <c r="E350" s="124">
        <f t="shared" si="17"/>
        <v>2</v>
      </c>
      <c r="F350" s="72">
        <v>0</v>
      </c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70"/>
      <c r="T350" s="69">
        <v>2</v>
      </c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114"/>
    </row>
    <row r="351" spans="1:33" ht="13.5">
      <c r="A351" s="113" t="s">
        <v>314</v>
      </c>
      <c r="B351" s="139" t="s">
        <v>496</v>
      </c>
      <c r="C351" s="137">
        <f t="shared" si="15"/>
        <v>2</v>
      </c>
      <c r="D351" s="140">
        <f t="shared" si="16"/>
        <v>0</v>
      </c>
      <c r="E351" s="124">
        <f t="shared" si="17"/>
        <v>2</v>
      </c>
      <c r="F351" s="72">
        <v>0</v>
      </c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70"/>
      <c r="T351" s="69">
        <v>2</v>
      </c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114"/>
    </row>
    <row r="352" spans="1:33" ht="13.5">
      <c r="A352" s="113" t="s">
        <v>319</v>
      </c>
      <c r="B352" s="139" t="s">
        <v>321</v>
      </c>
      <c r="C352" s="137">
        <f t="shared" si="15"/>
        <v>0</v>
      </c>
      <c r="D352" s="140">
        <f t="shared" si="16"/>
        <v>0</v>
      </c>
      <c r="E352" s="124">
        <f t="shared" si="17"/>
        <v>0</v>
      </c>
      <c r="F352" s="72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70"/>
      <c r="T352" s="69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114"/>
    </row>
    <row r="353" spans="1:33" ht="13.5">
      <c r="A353" s="113" t="s">
        <v>319</v>
      </c>
      <c r="B353" s="139" t="s">
        <v>322</v>
      </c>
      <c r="C353" s="137">
        <f t="shared" si="15"/>
        <v>0</v>
      </c>
      <c r="D353" s="140">
        <f t="shared" si="16"/>
        <v>0</v>
      </c>
      <c r="E353" s="124">
        <f t="shared" si="17"/>
        <v>0</v>
      </c>
      <c r="F353" s="72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70"/>
      <c r="T353" s="69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114"/>
    </row>
    <row r="354" spans="1:33" ht="13.5">
      <c r="A354" s="113" t="s">
        <v>319</v>
      </c>
      <c r="B354" s="139" t="s">
        <v>324</v>
      </c>
      <c r="C354" s="137">
        <f t="shared" si="15"/>
        <v>0</v>
      </c>
      <c r="D354" s="140">
        <f t="shared" si="16"/>
        <v>0</v>
      </c>
      <c r="E354" s="124">
        <f t="shared" si="17"/>
        <v>0</v>
      </c>
      <c r="F354" s="72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70"/>
      <c r="T354" s="69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114"/>
    </row>
    <row r="355" spans="1:33" ht="13.5">
      <c r="A355" s="113" t="s">
        <v>319</v>
      </c>
      <c r="B355" s="139" t="s">
        <v>325</v>
      </c>
      <c r="C355" s="137">
        <f t="shared" si="15"/>
        <v>0</v>
      </c>
      <c r="D355" s="140">
        <f t="shared" si="16"/>
        <v>0</v>
      </c>
      <c r="E355" s="124">
        <f t="shared" si="17"/>
        <v>0</v>
      </c>
      <c r="F355" s="72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70"/>
      <c r="T355" s="69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114"/>
    </row>
    <row r="356" spans="1:33" ht="13.5">
      <c r="A356" s="113" t="s">
        <v>319</v>
      </c>
      <c r="B356" s="139" t="s">
        <v>326</v>
      </c>
      <c r="C356" s="137">
        <f t="shared" si="15"/>
        <v>0</v>
      </c>
      <c r="D356" s="140">
        <f t="shared" si="16"/>
        <v>0</v>
      </c>
      <c r="E356" s="124">
        <f t="shared" si="17"/>
        <v>0</v>
      </c>
      <c r="F356" s="72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70"/>
      <c r="T356" s="69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114"/>
    </row>
    <row r="357" spans="1:33" ht="13.5">
      <c r="A357" s="113" t="s">
        <v>319</v>
      </c>
      <c r="B357" s="139" t="s">
        <v>331</v>
      </c>
      <c r="C357" s="137">
        <f t="shared" si="15"/>
        <v>0</v>
      </c>
      <c r="D357" s="140">
        <f t="shared" si="16"/>
        <v>0</v>
      </c>
      <c r="E357" s="124">
        <f t="shared" si="17"/>
        <v>0</v>
      </c>
      <c r="F357" s="72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70"/>
      <c r="T357" s="69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114"/>
    </row>
    <row r="358" spans="1:33" ht="13.5">
      <c r="A358" s="113" t="s">
        <v>16</v>
      </c>
      <c r="B358" s="139" t="s">
        <v>345</v>
      </c>
      <c r="C358" s="137">
        <f t="shared" si="15"/>
        <v>0</v>
      </c>
      <c r="D358" s="140">
        <f t="shared" si="16"/>
        <v>0</v>
      </c>
      <c r="E358" s="124">
        <f t="shared" si="17"/>
        <v>0</v>
      </c>
      <c r="F358" s="72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70"/>
      <c r="T358" s="69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114"/>
    </row>
    <row r="359" spans="1:33" ht="13.5">
      <c r="A359" s="113" t="s">
        <v>354</v>
      </c>
      <c r="B359" s="139" t="s">
        <v>112</v>
      </c>
      <c r="C359" s="137">
        <f t="shared" si="15"/>
        <v>0</v>
      </c>
      <c r="D359" s="140">
        <f t="shared" si="16"/>
        <v>0</v>
      </c>
      <c r="E359" s="124">
        <f t="shared" si="17"/>
        <v>0</v>
      </c>
      <c r="F359" s="72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70"/>
      <c r="T359" s="69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114"/>
    </row>
    <row r="360" spans="1:33" ht="13.5">
      <c r="A360" s="113" t="s">
        <v>19</v>
      </c>
      <c r="B360" s="139" t="s">
        <v>283</v>
      </c>
      <c r="C360" s="137">
        <f t="shared" si="15"/>
        <v>0</v>
      </c>
      <c r="D360" s="140">
        <f t="shared" si="16"/>
        <v>0</v>
      </c>
      <c r="E360" s="124">
        <f t="shared" si="17"/>
        <v>0</v>
      </c>
      <c r="F360" s="72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70"/>
      <c r="T360" s="69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114"/>
    </row>
    <row r="361" spans="1:33" ht="13.5">
      <c r="A361" s="113" t="s">
        <v>19</v>
      </c>
      <c r="B361" s="139" t="s">
        <v>284</v>
      </c>
      <c r="C361" s="137">
        <f t="shared" si="15"/>
        <v>0</v>
      </c>
      <c r="D361" s="140">
        <f t="shared" si="16"/>
        <v>0</v>
      </c>
      <c r="E361" s="124">
        <f t="shared" si="17"/>
        <v>0</v>
      </c>
      <c r="F361" s="72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70"/>
      <c r="T361" s="69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114"/>
    </row>
    <row r="362" spans="1:33" ht="13.5">
      <c r="A362" s="113" t="s">
        <v>19</v>
      </c>
      <c r="B362" s="139" t="s">
        <v>285</v>
      </c>
      <c r="C362" s="137">
        <f t="shared" si="15"/>
        <v>0</v>
      </c>
      <c r="D362" s="140">
        <f t="shared" si="16"/>
        <v>0</v>
      </c>
      <c r="E362" s="124">
        <f t="shared" si="17"/>
        <v>0</v>
      </c>
      <c r="F362" s="72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70"/>
      <c r="T362" s="69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114"/>
    </row>
    <row r="363" spans="1:33" ht="13.5">
      <c r="A363" s="113" t="s">
        <v>19</v>
      </c>
      <c r="B363" s="139" t="s">
        <v>288</v>
      </c>
      <c r="C363" s="137">
        <f t="shared" si="15"/>
        <v>0</v>
      </c>
      <c r="D363" s="140">
        <f t="shared" si="16"/>
        <v>0</v>
      </c>
      <c r="E363" s="124">
        <f t="shared" si="17"/>
        <v>0</v>
      </c>
      <c r="F363" s="72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70"/>
      <c r="T363" s="69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114"/>
    </row>
    <row r="364" spans="1:33" ht="13.5">
      <c r="A364" s="113" t="s">
        <v>22</v>
      </c>
      <c r="B364" s="139"/>
      <c r="C364" s="137">
        <f t="shared" si="15"/>
        <v>0</v>
      </c>
      <c r="D364" s="140">
        <f t="shared" si="16"/>
        <v>0</v>
      </c>
      <c r="E364" s="124">
        <f t="shared" si="17"/>
        <v>0</v>
      </c>
      <c r="F364" s="72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70"/>
      <c r="T364" s="69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114"/>
    </row>
    <row r="365" spans="1:33" ht="13.5">
      <c r="A365" s="113" t="s">
        <v>310</v>
      </c>
      <c r="B365" s="139" t="s">
        <v>121</v>
      </c>
      <c r="C365" s="137">
        <f t="shared" si="15"/>
        <v>0</v>
      </c>
      <c r="D365" s="140">
        <f t="shared" si="16"/>
        <v>0</v>
      </c>
      <c r="E365" s="124">
        <f t="shared" si="17"/>
        <v>0</v>
      </c>
      <c r="F365" s="72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70"/>
      <c r="T365" s="69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114"/>
    </row>
    <row r="366" spans="1:33" ht="13.5">
      <c r="A366" s="113" t="s">
        <v>310</v>
      </c>
      <c r="B366" s="139" t="s">
        <v>375</v>
      </c>
      <c r="C366" s="137">
        <f t="shared" si="15"/>
        <v>0</v>
      </c>
      <c r="D366" s="140">
        <f t="shared" si="16"/>
        <v>0</v>
      </c>
      <c r="E366" s="124">
        <f t="shared" si="17"/>
        <v>0</v>
      </c>
      <c r="F366" s="72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70"/>
      <c r="T366" s="69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114"/>
    </row>
    <row r="367" spans="1:33" ht="13.5">
      <c r="A367" s="113" t="s">
        <v>310</v>
      </c>
      <c r="B367" s="139" t="s">
        <v>122</v>
      </c>
      <c r="C367" s="137">
        <f t="shared" si="15"/>
        <v>0</v>
      </c>
      <c r="D367" s="140">
        <f t="shared" si="16"/>
        <v>0</v>
      </c>
      <c r="E367" s="124">
        <f t="shared" si="17"/>
        <v>0</v>
      </c>
      <c r="F367" s="72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70"/>
      <c r="T367" s="69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114"/>
    </row>
    <row r="368" spans="1:33" ht="13.5">
      <c r="A368" s="113" t="s">
        <v>310</v>
      </c>
      <c r="B368" s="139" t="s">
        <v>123</v>
      </c>
      <c r="C368" s="137">
        <f t="shared" si="15"/>
        <v>0</v>
      </c>
      <c r="D368" s="140">
        <f t="shared" si="16"/>
        <v>0</v>
      </c>
      <c r="E368" s="124">
        <f t="shared" si="17"/>
        <v>0</v>
      </c>
      <c r="F368" s="72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70"/>
      <c r="T368" s="69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114"/>
    </row>
    <row r="369" spans="1:33" ht="13.5">
      <c r="A369" s="113" t="s">
        <v>310</v>
      </c>
      <c r="B369" s="139" t="s">
        <v>124</v>
      </c>
      <c r="C369" s="137">
        <f t="shared" si="15"/>
        <v>0</v>
      </c>
      <c r="D369" s="140">
        <f t="shared" si="16"/>
        <v>0</v>
      </c>
      <c r="E369" s="124">
        <f t="shared" si="17"/>
        <v>0</v>
      </c>
      <c r="F369" s="72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70"/>
      <c r="T369" s="69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114"/>
    </row>
    <row r="370" spans="1:33" ht="13.5">
      <c r="A370" s="113" t="s">
        <v>310</v>
      </c>
      <c r="B370" s="139" t="s">
        <v>128</v>
      </c>
      <c r="C370" s="137">
        <f t="shared" si="15"/>
        <v>0</v>
      </c>
      <c r="D370" s="140">
        <f t="shared" si="16"/>
        <v>0</v>
      </c>
      <c r="E370" s="124">
        <f t="shared" si="17"/>
        <v>0</v>
      </c>
      <c r="F370" s="72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70"/>
      <c r="T370" s="69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114"/>
    </row>
    <row r="371" spans="1:33" ht="13.5">
      <c r="A371" s="113" t="s">
        <v>310</v>
      </c>
      <c r="B371" s="139" t="s">
        <v>376</v>
      </c>
      <c r="C371" s="137">
        <f t="shared" si="15"/>
        <v>0</v>
      </c>
      <c r="D371" s="140">
        <f t="shared" si="16"/>
        <v>0</v>
      </c>
      <c r="E371" s="124">
        <f t="shared" si="17"/>
        <v>0</v>
      </c>
      <c r="F371" s="72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70"/>
      <c r="T371" s="69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114"/>
    </row>
    <row r="372" spans="1:33" ht="13.5">
      <c r="A372" s="113" t="s">
        <v>310</v>
      </c>
      <c r="B372" s="139" t="s">
        <v>377</v>
      </c>
      <c r="C372" s="137">
        <f t="shared" si="15"/>
        <v>0</v>
      </c>
      <c r="D372" s="140">
        <f t="shared" si="16"/>
        <v>0</v>
      </c>
      <c r="E372" s="124">
        <f t="shared" si="17"/>
        <v>0</v>
      </c>
      <c r="F372" s="72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70"/>
      <c r="T372" s="69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114"/>
    </row>
    <row r="373" spans="1:33" ht="13.5">
      <c r="A373" s="113" t="s">
        <v>310</v>
      </c>
      <c r="B373" s="139" t="s">
        <v>125</v>
      </c>
      <c r="C373" s="137">
        <f t="shared" si="15"/>
        <v>0</v>
      </c>
      <c r="D373" s="140">
        <f t="shared" si="16"/>
        <v>0</v>
      </c>
      <c r="E373" s="124">
        <f t="shared" si="17"/>
        <v>0</v>
      </c>
      <c r="F373" s="72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70"/>
      <c r="T373" s="69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114"/>
    </row>
    <row r="374" spans="1:33" ht="13.5">
      <c r="A374" s="113" t="s">
        <v>310</v>
      </c>
      <c r="B374" s="139" t="s">
        <v>127</v>
      </c>
      <c r="C374" s="137">
        <f t="shared" si="15"/>
        <v>0</v>
      </c>
      <c r="D374" s="140">
        <f t="shared" si="16"/>
        <v>0</v>
      </c>
      <c r="E374" s="124">
        <f t="shared" si="17"/>
        <v>0</v>
      </c>
      <c r="F374" s="72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70"/>
      <c r="T374" s="69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114"/>
    </row>
    <row r="375" spans="1:33" ht="13.5">
      <c r="A375" s="113" t="s">
        <v>310</v>
      </c>
      <c r="B375" s="139" t="s">
        <v>126</v>
      </c>
      <c r="C375" s="137">
        <f t="shared" si="15"/>
        <v>0</v>
      </c>
      <c r="D375" s="138">
        <f t="shared" si="16"/>
        <v>0</v>
      </c>
      <c r="E375" s="124">
        <f t="shared" si="17"/>
        <v>0</v>
      </c>
      <c r="F375" s="72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70"/>
      <c r="T375" s="69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114"/>
    </row>
    <row r="376" spans="1:33" ht="13.5">
      <c r="A376" s="113" t="s">
        <v>310</v>
      </c>
      <c r="B376" s="139" t="s">
        <v>129</v>
      </c>
      <c r="C376" s="137">
        <f t="shared" si="15"/>
        <v>0</v>
      </c>
      <c r="D376" s="140">
        <f t="shared" si="16"/>
        <v>0</v>
      </c>
      <c r="E376" s="124">
        <f t="shared" si="17"/>
        <v>0</v>
      </c>
      <c r="F376" s="72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70"/>
      <c r="T376" s="69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114"/>
    </row>
    <row r="377" spans="1:33" ht="13.5">
      <c r="A377" s="113" t="s">
        <v>378</v>
      </c>
      <c r="B377" s="139" t="s">
        <v>382</v>
      </c>
      <c r="C377" s="137">
        <f t="shared" si="15"/>
        <v>0</v>
      </c>
      <c r="D377" s="140">
        <f t="shared" si="16"/>
        <v>0</v>
      </c>
      <c r="E377" s="124">
        <f t="shared" si="17"/>
        <v>0</v>
      </c>
      <c r="F377" s="72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70"/>
      <c r="T377" s="69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114"/>
    </row>
    <row r="378" spans="1:33" ht="13.5">
      <c r="A378" s="113" t="s">
        <v>378</v>
      </c>
      <c r="B378" s="139" t="s">
        <v>46</v>
      </c>
      <c r="C378" s="137">
        <f t="shared" si="15"/>
        <v>0</v>
      </c>
      <c r="D378" s="140">
        <f t="shared" si="16"/>
        <v>0</v>
      </c>
      <c r="E378" s="124">
        <f t="shared" si="17"/>
        <v>0</v>
      </c>
      <c r="F378" s="72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70"/>
      <c r="T378" s="69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114"/>
    </row>
    <row r="379" spans="1:33" ht="13.5">
      <c r="A379" s="113" t="s">
        <v>378</v>
      </c>
      <c r="B379" s="139" t="s">
        <v>387</v>
      </c>
      <c r="C379" s="137">
        <f t="shared" si="15"/>
        <v>0</v>
      </c>
      <c r="D379" s="140">
        <f t="shared" si="16"/>
        <v>0</v>
      </c>
      <c r="E379" s="124">
        <f t="shared" si="17"/>
        <v>0</v>
      </c>
      <c r="F379" s="72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70"/>
      <c r="T379" s="69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114"/>
    </row>
    <row r="380" spans="1:33" ht="13.5">
      <c r="A380" s="113" t="s">
        <v>8</v>
      </c>
      <c r="B380" s="139" t="s">
        <v>164</v>
      </c>
      <c r="C380" s="137">
        <f t="shared" si="15"/>
        <v>0</v>
      </c>
      <c r="D380" s="140">
        <f t="shared" si="16"/>
        <v>0</v>
      </c>
      <c r="E380" s="124">
        <f t="shared" si="17"/>
        <v>0</v>
      </c>
      <c r="F380" s="72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70"/>
      <c r="T380" s="69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114"/>
    </row>
    <row r="381" spans="1:33" ht="13.5">
      <c r="A381" s="113" t="s">
        <v>8</v>
      </c>
      <c r="B381" s="139" t="s">
        <v>165</v>
      </c>
      <c r="C381" s="137">
        <f t="shared" si="15"/>
        <v>0</v>
      </c>
      <c r="D381" s="140">
        <f t="shared" si="16"/>
        <v>0</v>
      </c>
      <c r="E381" s="124">
        <f t="shared" si="17"/>
        <v>0</v>
      </c>
      <c r="F381" s="72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70"/>
      <c r="T381" s="69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114"/>
    </row>
    <row r="382" spans="1:33" ht="13.5">
      <c r="A382" s="113" t="s">
        <v>8</v>
      </c>
      <c r="B382" s="139" t="s">
        <v>166</v>
      </c>
      <c r="C382" s="137">
        <f t="shared" si="15"/>
        <v>0</v>
      </c>
      <c r="D382" s="140">
        <f t="shared" si="16"/>
        <v>0</v>
      </c>
      <c r="E382" s="124">
        <f t="shared" si="17"/>
        <v>0</v>
      </c>
      <c r="F382" s="72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70"/>
      <c r="T382" s="69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114"/>
    </row>
    <row r="383" spans="1:33" ht="13.5">
      <c r="A383" s="113" t="s">
        <v>8</v>
      </c>
      <c r="B383" s="139" t="s">
        <v>167</v>
      </c>
      <c r="C383" s="137">
        <f t="shared" si="15"/>
        <v>0</v>
      </c>
      <c r="D383" s="140">
        <f t="shared" si="16"/>
        <v>0</v>
      </c>
      <c r="E383" s="124">
        <f t="shared" si="17"/>
        <v>0</v>
      </c>
      <c r="F383" s="72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70"/>
      <c r="T383" s="69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114"/>
    </row>
    <row r="384" spans="1:33" ht="13.5">
      <c r="A384" s="113" t="s">
        <v>8</v>
      </c>
      <c r="B384" s="139" t="s">
        <v>168</v>
      </c>
      <c r="C384" s="137">
        <f t="shared" si="15"/>
        <v>0</v>
      </c>
      <c r="D384" s="140">
        <f t="shared" si="16"/>
        <v>0</v>
      </c>
      <c r="E384" s="124">
        <f t="shared" si="17"/>
        <v>0</v>
      </c>
      <c r="F384" s="72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70"/>
      <c r="T384" s="69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114"/>
    </row>
    <row r="385" spans="1:33" ht="13.5">
      <c r="A385" s="113" t="s">
        <v>8</v>
      </c>
      <c r="B385" s="139" t="s">
        <v>169</v>
      </c>
      <c r="C385" s="137">
        <f t="shared" si="15"/>
        <v>0</v>
      </c>
      <c r="D385" s="140">
        <f t="shared" si="16"/>
        <v>0</v>
      </c>
      <c r="E385" s="124">
        <f t="shared" si="17"/>
        <v>0</v>
      </c>
      <c r="F385" s="72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70"/>
      <c r="T385" s="69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114"/>
    </row>
    <row r="386" spans="1:33" ht="13.5">
      <c r="A386" s="113" t="s">
        <v>8</v>
      </c>
      <c r="B386" s="139" t="s">
        <v>388</v>
      </c>
      <c r="C386" s="137">
        <f aca="true" t="shared" si="18" ref="C386:C449">2.5*D386+E386</f>
        <v>0</v>
      </c>
      <c r="D386" s="140">
        <f aca="true" t="shared" si="19" ref="D386:D449">SUM(F386:S386)</f>
        <v>0</v>
      </c>
      <c r="E386" s="124">
        <f aca="true" t="shared" si="20" ref="E386:E449">SUM(T386:AG386)</f>
        <v>0</v>
      </c>
      <c r="F386" s="72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70"/>
      <c r="T386" s="69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114"/>
    </row>
    <row r="387" spans="1:33" ht="13.5">
      <c r="A387" s="113" t="s">
        <v>8</v>
      </c>
      <c r="B387" s="139"/>
      <c r="C387" s="137">
        <f t="shared" si="18"/>
        <v>0</v>
      </c>
      <c r="D387" s="140">
        <f t="shared" si="19"/>
        <v>0</v>
      </c>
      <c r="E387" s="124">
        <f t="shared" si="20"/>
        <v>0</v>
      </c>
      <c r="F387" s="72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70"/>
      <c r="T387" s="69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114"/>
    </row>
    <row r="388" spans="1:33" ht="13.5">
      <c r="A388" s="113" t="s">
        <v>8</v>
      </c>
      <c r="B388" s="139"/>
      <c r="C388" s="137">
        <f t="shared" si="18"/>
        <v>0</v>
      </c>
      <c r="D388" s="138">
        <f t="shared" si="19"/>
        <v>0</v>
      </c>
      <c r="E388" s="124">
        <f t="shared" si="20"/>
        <v>0</v>
      </c>
      <c r="F388" s="72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70"/>
      <c r="T388" s="69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114"/>
    </row>
    <row r="389" spans="1:33" ht="13.5">
      <c r="A389" s="113" t="s">
        <v>8</v>
      </c>
      <c r="B389" s="139"/>
      <c r="C389" s="137">
        <f t="shared" si="18"/>
        <v>0</v>
      </c>
      <c r="D389" s="116">
        <f t="shared" si="19"/>
        <v>0</v>
      </c>
      <c r="E389" s="124">
        <f t="shared" si="20"/>
        <v>0</v>
      </c>
      <c r="F389" s="72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70"/>
      <c r="T389" s="69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114"/>
    </row>
    <row r="390" spans="1:33" ht="13.5">
      <c r="A390" s="113" t="s">
        <v>8</v>
      </c>
      <c r="B390" s="139"/>
      <c r="C390" s="137">
        <f t="shared" si="18"/>
        <v>0</v>
      </c>
      <c r="D390" s="140">
        <f t="shared" si="19"/>
        <v>0</v>
      </c>
      <c r="E390" s="124">
        <f t="shared" si="20"/>
        <v>0</v>
      </c>
      <c r="F390" s="72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70"/>
      <c r="T390" s="69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114"/>
    </row>
    <row r="391" spans="1:33" ht="13.5">
      <c r="A391" s="113" t="s">
        <v>8</v>
      </c>
      <c r="B391" s="139"/>
      <c r="C391" s="137">
        <f t="shared" si="18"/>
        <v>0</v>
      </c>
      <c r="D391" s="140">
        <f t="shared" si="19"/>
        <v>0</v>
      </c>
      <c r="E391" s="124">
        <f t="shared" si="20"/>
        <v>0</v>
      </c>
      <c r="F391" s="72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70"/>
      <c r="T391" s="69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114"/>
    </row>
    <row r="392" spans="1:33" ht="13.5">
      <c r="A392" s="113" t="s">
        <v>24</v>
      </c>
      <c r="B392" s="136" t="s">
        <v>219</v>
      </c>
      <c r="C392" s="137">
        <f t="shared" si="18"/>
        <v>0</v>
      </c>
      <c r="D392" s="140">
        <f t="shared" si="19"/>
        <v>0</v>
      </c>
      <c r="E392" s="124">
        <f t="shared" si="20"/>
        <v>0</v>
      </c>
      <c r="F392" s="72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70"/>
      <c r="T392" s="69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114"/>
    </row>
    <row r="393" spans="1:33" ht="13.5">
      <c r="A393" s="113" t="s">
        <v>24</v>
      </c>
      <c r="B393" s="139" t="s">
        <v>217</v>
      </c>
      <c r="C393" s="137">
        <f t="shared" si="18"/>
        <v>0</v>
      </c>
      <c r="D393" s="140">
        <f t="shared" si="19"/>
        <v>0</v>
      </c>
      <c r="E393" s="124">
        <f t="shared" si="20"/>
        <v>0</v>
      </c>
      <c r="F393" s="72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70"/>
      <c r="T393" s="69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114"/>
    </row>
    <row r="394" spans="1:33" ht="13.5">
      <c r="A394" s="113" t="s">
        <v>24</v>
      </c>
      <c r="B394" s="139" t="s">
        <v>396</v>
      </c>
      <c r="C394" s="137">
        <f t="shared" si="18"/>
        <v>0</v>
      </c>
      <c r="D394" s="140">
        <f t="shared" si="19"/>
        <v>0</v>
      </c>
      <c r="E394" s="124">
        <f t="shared" si="20"/>
        <v>0</v>
      </c>
      <c r="F394" s="72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70"/>
      <c r="T394" s="69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114"/>
    </row>
    <row r="395" spans="1:33" ht="13.5">
      <c r="A395" s="113" t="s">
        <v>9</v>
      </c>
      <c r="B395" s="139" t="s">
        <v>398</v>
      </c>
      <c r="C395" s="137">
        <f t="shared" si="18"/>
        <v>0</v>
      </c>
      <c r="D395" s="140">
        <f t="shared" si="19"/>
        <v>0</v>
      </c>
      <c r="E395" s="124">
        <f t="shared" si="20"/>
        <v>0</v>
      </c>
      <c r="F395" s="72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70"/>
      <c r="T395" s="69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114"/>
    </row>
    <row r="396" spans="1:33" ht="13.5">
      <c r="A396" s="113" t="s">
        <v>9</v>
      </c>
      <c r="B396" s="139" t="s">
        <v>90</v>
      </c>
      <c r="C396" s="137">
        <f t="shared" si="18"/>
        <v>0</v>
      </c>
      <c r="D396" s="140">
        <f t="shared" si="19"/>
        <v>0</v>
      </c>
      <c r="E396" s="124">
        <f t="shared" si="20"/>
        <v>0</v>
      </c>
      <c r="F396" s="72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70"/>
      <c r="T396" s="69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114"/>
    </row>
    <row r="397" spans="1:33" ht="13.5">
      <c r="A397" s="113" t="s">
        <v>9</v>
      </c>
      <c r="B397" s="139"/>
      <c r="C397" s="137">
        <f t="shared" si="18"/>
        <v>0</v>
      </c>
      <c r="D397" s="140">
        <f t="shared" si="19"/>
        <v>0</v>
      </c>
      <c r="E397" s="124">
        <f t="shared" si="20"/>
        <v>0</v>
      </c>
      <c r="F397" s="72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70"/>
      <c r="T397" s="69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114"/>
    </row>
    <row r="398" spans="1:33" ht="13.5">
      <c r="A398" s="113" t="s">
        <v>25</v>
      </c>
      <c r="B398" s="139" t="s">
        <v>409</v>
      </c>
      <c r="C398" s="137">
        <f t="shared" si="18"/>
        <v>0</v>
      </c>
      <c r="D398" s="140">
        <f t="shared" si="19"/>
        <v>0</v>
      </c>
      <c r="E398" s="124">
        <f t="shared" si="20"/>
        <v>0</v>
      </c>
      <c r="F398" s="72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70"/>
      <c r="T398" s="69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114"/>
    </row>
    <row r="399" spans="1:33" ht="13.5">
      <c r="A399" s="113" t="s">
        <v>25</v>
      </c>
      <c r="B399" s="139" t="s">
        <v>279</v>
      </c>
      <c r="C399" s="137">
        <f t="shared" si="18"/>
        <v>0</v>
      </c>
      <c r="D399" s="140">
        <f t="shared" si="19"/>
        <v>0</v>
      </c>
      <c r="E399" s="124">
        <f t="shared" si="20"/>
        <v>0</v>
      </c>
      <c r="F399" s="72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70"/>
      <c r="T399" s="69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114"/>
    </row>
    <row r="400" spans="1:33" ht="13.5">
      <c r="A400" s="113" t="s">
        <v>25</v>
      </c>
      <c r="B400" s="139" t="s">
        <v>410</v>
      </c>
      <c r="C400" s="137">
        <f t="shared" si="18"/>
        <v>0</v>
      </c>
      <c r="D400" s="140">
        <f t="shared" si="19"/>
        <v>0</v>
      </c>
      <c r="E400" s="124">
        <f t="shared" si="20"/>
        <v>0</v>
      </c>
      <c r="F400" s="72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70"/>
      <c r="T400" s="69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114"/>
    </row>
    <row r="401" spans="1:33" ht="13.5">
      <c r="A401" s="113" t="s">
        <v>25</v>
      </c>
      <c r="B401" s="139" t="s">
        <v>411</v>
      </c>
      <c r="C401" s="137">
        <f t="shared" si="18"/>
        <v>0</v>
      </c>
      <c r="D401" s="140">
        <f t="shared" si="19"/>
        <v>0</v>
      </c>
      <c r="E401" s="124">
        <f t="shared" si="20"/>
        <v>0</v>
      </c>
      <c r="F401" s="72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70"/>
      <c r="T401" s="69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114"/>
    </row>
    <row r="402" spans="1:33" ht="13.5">
      <c r="A402" s="113" t="s">
        <v>25</v>
      </c>
      <c r="B402" s="139" t="s">
        <v>412</v>
      </c>
      <c r="C402" s="137">
        <f t="shared" si="18"/>
        <v>0</v>
      </c>
      <c r="D402" s="140">
        <f t="shared" si="19"/>
        <v>0</v>
      </c>
      <c r="E402" s="124">
        <f t="shared" si="20"/>
        <v>0</v>
      </c>
      <c r="F402" s="72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70"/>
      <c r="T402" s="69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114"/>
    </row>
    <row r="403" spans="1:33" ht="13.5">
      <c r="A403" s="113" t="s">
        <v>18</v>
      </c>
      <c r="B403" s="139" t="s">
        <v>182</v>
      </c>
      <c r="C403" s="137">
        <f t="shared" si="18"/>
        <v>0</v>
      </c>
      <c r="D403" s="140">
        <f t="shared" si="19"/>
        <v>0</v>
      </c>
      <c r="E403" s="124">
        <f t="shared" si="20"/>
        <v>0</v>
      </c>
      <c r="F403" s="72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70"/>
      <c r="T403" s="69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114"/>
    </row>
    <row r="404" spans="1:33" ht="13.5">
      <c r="A404" s="113" t="s">
        <v>18</v>
      </c>
      <c r="B404" s="139" t="s">
        <v>414</v>
      </c>
      <c r="C404" s="137">
        <f t="shared" si="18"/>
        <v>0</v>
      </c>
      <c r="D404" s="140">
        <f t="shared" si="19"/>
        <v>0</v>
      </c>
      <c r="E404" s="124">
        <f t="shared" si="20"/>
        <v>0</v>
      </c>
      <c r="F404" s="72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70"/>
      <c r="T404" s="69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114"/>
    </row>
    <row r="405" spans="1:33" ht="13.5">
      <c r="A405" s="113" t="s">
        <v>18</v>
      </c>
      <c r="B405" s="139" t="s">
        <v>181</v>
      </c>
      <c r="C405" s="137">
        <f t="shared" si="18"/>
        <v>0</v>
      </c>
      <c r="D405" s="140">
        <f t="shared" si="19"/>
        <v>0</v>
      </c>
      <c r="E405" s="124">
        <f t="shared" si="20"/>
        <v>0</v>
      </c>
      <c r="F405" s="72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70"/>
      <c r="T405" s="69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114"/>
    </row>
    <row r="406" spans="1:33" ht="13.5">
      <c r="A406" s="113" t="s">
        <v>308</v>
      </c>
      <c r="B406" s="139" t="s">
        <v>437</v>
      </c>
      <c r="C406" s="137">
        <f t="shared" si="18"/>
        <v>0</v>
      </c>
      <c r="D406" s="140">
        <f t="shared" si="19"/>
        <v>0</v>
      </c>
      <c r="E406" s="124">
        <f t="shared" si="20"/>
        <v>0</v>
      </c>
      <c r="F406" s="72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70"/>
      <c r="T406" s="69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114"/>
    </row>
    <row r="407" spans="1:33" ht="13.5">
      <c r="A407" s="113" t="s">
        <v>11</v>
      </c>
      <c r="B407" s="139" t="s">
        <v>439</v>
      </c>
      <c r="C407" s="137">
        <f t="shared" si="18"/>
        <v>0</v>
      </c>
      <c r="D407" s="140">
        <f t="shared" si="19"/>
        <v>0</v>
      </c>
      <c r="E407" s="124">
        <f t="shared" si="20"/>
        <v>0</v>
      </c>
      <c r="F407" s="72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70"/>
      <c r="T407" s="69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114"/>
    </row>
    <row r="408" spans="1:33" ht="13.5">
      <c r="A408" s="113" t="s">
        <v>11</v>
      </c>
      <c r="B408" s="139" t="s">
        <v>440</v>
      </c>
      <c r="C408" s="137">
        <f t="shared" si="18"/>
        <v>0</v>
      </c>
      <c r="D408" s="140">
        <f t="shared" si="19"/>
        <v>0</v>
      </c>
      <c r="E408" s="124">
        <f t="shared" si="20"/>
        <v>0</v>
      </c>
      <c r="F408" s="72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70"/>
      <c r="T408" s="69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114"/>
    </row>
    <row r="409" spans="1:33" ht="13.5">
      <c r="A409" s="113" t="s">
        <v>11</v>
      </c>
      <c r="B409" s="139" t="s">
        <v>156</v>
      </c>
      <c r="C409" s="137">
        <f t="shared" si="18"/>
        <v>0</v>
      </c>
      <c r="D409" s="140">
        <f t="shared" si="19"/>
        <v>0</v>
      </c>
      <c r="E409" s="124">
        <f t="shared" si="20"/>
        <v>0</v>
      </c>
      <c r="F409" s="72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70"/>
      <c r="T409" s="69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114"/>
    </row>
    <row r="410" spans="1:33" ht="13.5">
      <c r="A410" s="113" t="s">
        <v>6</v>
      </c>
      <c r="B410" s="136" t="s">
        <v>261</v>
      </c>
      <c r="C410" s="137">
        <f t="shared" si="18"/>
        <v>0</v>
      </c>
      <c r="D410" s="140">
        <f t="shared" si="19"/>
        <v>0</v>
      </c>
      <c r="E410" s="124">
        <f t="shared" si="20"/>
        <v>0</v>
      </c>
      <c r="F410" s="72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70"/>
      <c r="T410" s="69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114"/>
    </row>
    <row r="411" spans="1:33" ht="13.5">
      <c r="A411" s="113" t="s">
        <v>6</v>
      </c>
      <c r="B411" s="139" t="s">
        <v>442</v>
      </c>
      <c r="C411" s="137">
        <f t="shared" si="18"/>
        <v>0</v>
      </c>
      <c r="D411" s="140">
        <f t="shared" si="19"/>
        <v>0</v>
      </c>
      <c r="E411" s="124">
        <f t="shared" si="20"/>
        <v>0</v>
      </c>
      <c r="F411" s="72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70"/>
      <c r="T411" s="69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114"/>
    </row>
    <row r="412" spans="1:33" ht="13.5">
      <c r="A412" s="113" t="s">
        <v>6</v>
      </c>
      <c r="B412" s="139" t="s">
        <v>260</v>
      </c>
      <c r="C412" s="137">
        <f t="shared" si="18"/>
        <v>0</v>
      </c>
      <c r="D412" s="140">
        <f t="shared" si="19"/>
        <v>0</v>
      </c>
      <c r="E412" s="124">
        <f t="shared" si="20"/>
        <v>0</v>
      </c>
      <c r="F412" s="72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70"/>
      <c r="T412" s="69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114"/>
    </row>
    <row r="413" spans="1:33" ht="13.5">
      <c r="A413" s="113" t="s">
        <v>6</v>
      </c>
      <c r="B413" s="139"/>
      <c r="C413" s="137">
        <f t="shared" si="18"/>
        <v>0</v>
      </c>
      <c r="D413" s="140">
        <f t="shared" si="19"/>
        <v>0</v>
      </c>
      <c r="E413" s="124">
        <f t="shared" si="20"/>
        <v>0</v>
      </c>
      <c r="F413" s="72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70"/>
      <c r="T413" s="69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114"/>
    </row>
    <row r="414" spans="1:33" ht="13.5">
      <c r="A414" s="113" t="s">
        <v>6</v>
      </c>
      <c r="B414" s="136"/>
      <c r="C414" s="137">
        <f t="shared" si="18"/>
        <v>0</v>
      </c>
      <c r="D414" s="140">
        <f t="shared" si="19"/>
        <v>0</v>
      </c>
      <c r="E414" s="124">
        <f t="shared" si="20"/>
        <v>0</v>
      </c>
      <c r="F414" s="72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70"/>
      <c r="T414" s="69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114"/>
    </row>
    <row r="415" spans="1:33" ht="13.5">
      <c r="A415" s="113" t="s">
        <v>315</v>
      </c>
      <c r="B415" s="139" t="s">
        <v>445</v>
      </c>
      <c r="C415" s="137">
        <f t="shared" si="18"/>
        <v>0</v>
      </c>
      <c r="D415" s="138">
        <f t="shared" si="19"/>
        <v>0</v>
      </c>
      <c r="E415" s="124">
        <f t="shared" si="20"/>
        <v>0</v>
      </c>
      <c r="F415" s="72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70"/>
      <c r="T415" s="69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114"/>
    </row>
    <row r="416" spans="1:33" ht="13.5">
      <c r="A416" s="113" t="s">
        <v>315</v>
      </c>
      <c r="B416" s="139" t="s">
        <v>448</v>
      </c>
      <c r="C416" s="137">
        <f t="shared" si="18"/>
        <v>0</v>
      </c>
      <c r="D416" s="140">
        <f t="shared" si="19"/>
        <v>0</v>
      </c>
      <c r="E416" s="124">
        <f t="shared" si="20"/>
        <v>0</v>
      </c>
      <c r="F416" s="72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70"/>
      <c r="T416" s="69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114"/>
    </row>
    <row r="417" spans="1:33" ht="13.5">
      <c r="A417" s="113" t="s">
        <v>315</v>
      </c>
      <c r="B417" s="139"/>
      <c r="C417" s="137">
        <f t="shared" si="18"/>
        <v>0</v>
      </c>
      <c r="D417" s="138">
        <f t="shared" si="19"/>
        <v>0</v>
      </c>
      <c r="E417" s="124">
        <f t="shared" si="20"/>
        <v>0</v>
      </c>
      <c r="F417" s="72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70"/>
      <c r="T417" s="69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114"/>
    </row>
    <row r="418" spans="1:33" ht="13.5">
      <c r="A418" s="113" t="s">
        <v>10</v>
      </c>
      <c r="B418" s="139" t="s">
        <v>249</v>
      </c>
      <c r="C418" s="137">
        <f t="shared" si="18"/>
        <v>0</v>
      </c>
      <c r="D418" s="138">
        <f t="shared" si="19"/>
        <v>0</v>
      </c>
      <c r="E418" s="124">
        <f t="shared" si="20"/>
        <v>0</v>
      </c>
      <c r="F418" s="72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70"/>
      <c r="T418" s="69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114"/>
    </row>
    <row r="419" spans="1:33" ht="13.5">
      <c r="A419" s="113" t="s">
        <v>10</v>
      </c>
      <c r="B419" s="139" t="s">
        <v>248</v>
      </c>
      <c r="C419" s="137">
        <f t="shared" si="18"/>
        <v>0</v>
      </c>
      <c r="D419" s="140">
        <f t="shared" si="19"/>
        <v>0</v>
      </c>
      <c r="E419" s="124">
        <f t="shared" si="20"/>
        <v>0</v>
      </c>
      <c r="F419" s="72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70"/>
      <c r="T419" s="69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114"/>
    </row>
    <row r="420" spans="1:33" ht="13.5">
      <c r="A420" s="113" t="s">
        <v>10</v>
      </c>
      <c r="B420" s="139" t="s">
        <v>454</v>
      </c>
      <c r="C420" s="137">
        <f t="shared" si="18"/>
        <v>0</v>
      </c>
      <c r="D420" s="140">
        <f t="shared" si="19"/>
        <v>0</v>
      </c>
      <c r="E420" s="124">
        <f t="shared" si="20"/>
        <v>0</v>
      </c>
      <c r="F420" s="72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70"/>
      <c r="T420" s="69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114"/>
    </row>
    <row r="421" spans="1:33" ht="13.5">
      <c r="A421" s="113" t="s">
        <v>10</v>
      </c>
      <c r="B421" s="139"/>
      <c r="C421" s="137">
        <f t="shared" si="18"/>
        <v>0</v>
      </c>
      <c r="D421" s="140">
        <f t="shared" si="19"/>
        <v>0</v>
      </c>
      <c r="E421" s="124">
        <f t="shared" si="20"/>
        <v>0</v>
      </c>
      <c r="F421" s="72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70"/>
      <c r="T421" s="69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114"/>
    </row>
    <row r="422" spans="1:33" ht="13.5">
      <c r="A422" s="113" t="s">
        <v>10</v>
      </c>
      <c r="B422" s="139"/>
      <c r="C422" s="137">
        <f t="shared" si="18"/>
        <v>0</v>
      </c>
      <c r="D422" s="140">
        <f t="shared" si="19"/>
        <v>0</v>
      </c>
      <c r="E422" s="124">
        <f t="shared" si="20"/>
        <v>0</v>
      </c>
      <c r="F422" s="72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70"/>
      <c r="T422" s="69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114"/>
    </row>
    <row r="423" spans="1:33" ht="13.5">
      <c r="A423" s="113" t="s">
        <v>21</v>
      </c>
      <c r="B423" s="139" t="s">
        <v>458</v>
      </c>
      <c r="C423" s="137">
        <f t="shared" si="18"/>
        <v>0</v>
      </c>
      <c r="D423" s="140">
        <f t="shared" si="19"/>
        <v>0</v>
      </c>
      <c r="E423" s="124">
        <f t="shared" si="20"/>
        <v>0</v>
      </c>
      <c r="F423" s="72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70"/>
      <c r="T423" s="69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114"/>
    </row>
    <row r="424" spans="1:33" ht="13.5">
      <c r="A424" s="113" t="s">
        <v>21</v>
      </c>
      <c r="B424" s="139" t="s">
        <v>256</v>
      </c>
      <c r="C424" s="137">
        <f t="shared" si="18"/>
        <v>0</v>
      </c>
      <c r="D424" s="140">
        <f t="shared" si="19"/>
        <v>0</v>
      </c>
      <c r="E424" s="124">
        <f t="shared" si="20"/>
        <v>0</v>
      </c>
      <c r="F424" s="72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70"/>
      <c r="T424" s="69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114"/>
    </row>
    <row r="425" spans="1:33" ht="13.5">
      <c r="A425" s="113" t="s">
        <v>21</v>
      </c>
      <c r="B425" s="139" t="s">
        <v>459</v>
      </c>
      <c r="C425" s="137">
        <f t="shared" si="18"/>
        <v>0</v>
      </c>
      <c r="D425" s="140">
        <f t="shared" si="19"/>
        <v>0</v>
      </c>
      <c r="E425" s="124">
        <f t="shared" si="20"/>
        <v>0</v>
      </c>
      <c r="F425" s="72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70"/>
      <c r="T425" s="69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114"/>
    </row>
    <row r="426" spans="1:33" ht="13.5">
      <c r="A426" s="113" t="s">
        <v>21</v>
      </c>
      <c r="B426" s="139" t="s">
        <v>254</v>
      </c>
      <c r="C426" s="137">
        <f t="shared" si="18"/>
        <v>0</v>
      </c>
      <c r="D426" s="140">
        <f t="shared" si="19"/>
        <v>0</v>
      </c>
      <c r="E426" s="124">
        <f t="shared" si="20"/>
        <v>0</v>
      </c>
      <c r="F426" s="72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70"/>
      <c r="T426" s="69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114"/>
    </row>
    <row r="427" spans="1:33" ht="13.5">
      <c r="A427" s="113" t="s">
        <v>21</v>
      </c>
      <c r="B427" s="139" t="s">
        <v>460</v>
      </c>
      <c r="C427" s="137">
        <f t="shared" si="18"/>
        <v>0</v>
      </c>
      <c r="D427" s="140">
        <f t="shared" si="19"/>
        <v>0</v>
      </c>
      <c r="E427" s="124">
        <f t="shared" si="20"/>
        <v>0</v>
      </c>
      <c r="F427" s="72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70"/>
      <c r="T427" s="69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114"/>
    </row>
    <row r="428" spans="1:33" ht="13.5">
      <c r="A428" s="113" t="s">
        <v>21</v>
      </c>
      <c r="B428" s="139" t="s">
        <v>252</v>
      </c>
      <c r="C428" s="137">
        <f t="shared" si="18"/>
        <v>0</v>
      </c>
      <c r="D428" s="140">
        <f t="shared" si="19"/>
        <v>0</v>
      </c>
      <c r="E428" s="124">
        <f t="shared" si="20"/>
        <v>0</v>
      </c>
      <c r="F428" s="72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70"/>
      <c r="T428" s="69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114"/>
    </row>
    <row r="429" spans="1:33" ht="13.5">
      <c r="A429" s="113" t="s">
        <v>21</v>
      </c>
      <c r="B429" s="139" t="s">
        <v>257</v>
      </c>
      <c r="C429" s="137">
        <f t="shared" si="18"/>
        <v>0</v>
      </c>
      <c r="D429" s="140">
        <f t="shared" si="19"/>
        <v>0</v>
      </c>
      <c r="E429" s="124">
        <f t="shared" si="20"/>
        <v>0</v>
      </c>
      <c r="F429" s="72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70"/>
      <c r="T429" s="69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114"/>
    </row>
    <row r="430" spans="1:33" ht="13.5">
      <c r="A430" s="113" t="s">
        <v>21</v>
      </c>
      <c r="B430" s="139" t="s">
        <v>253</v>
      </c>
      <c r="C430" s="137">
        <f t="shared" si="18"/>
        <v>0</v>
      </c>
      <c r="D430" s="140">
        <f t="shared" si="19"/>
        <v>0</v>
      </c>
      <c r="E430" s="124">
        <f t="shared" si="20"/>
        <v>0</v>
      </c>
      <c r="F430" s="72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70"/>
      <c r="T430" s="69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114"/>
    </row>
    <row r="431" spans="1:33" ht="13.5">
      <c r="A431" s="113" t="s">
        <v>21</v>
      </c>
      <c r="B431" s="139" t="s">
        <v>258</v>
      </c>
      <c r="C431" s="137">
        <f t="shared" si="18"/>
        <v>0</v>
      </c>
      <c r="D431" s="140">
        <f t="shared" si="19"/>
        <v>0</v>
      </c>
      <c r="E431" s="124">
        <f t="shared" si="20"/>
        <v>0</v>
      </c>
      <c r="F431" s="72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70"/>
      <c r="T431" s="69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114"/>
    </row>
    <row r="432" spans="1:33" ht="13.5">
      <c r="A432" s="113" t="s">
        <v>21</v>
      </c>
      <c r="B432" s="139" t="s">
        <v>461</v>
      </c>
      <c r="C432" s="137">
        <f t="shared" si="18"/>
        <v>0</v>
      </c>
      <c r="D432" s="140">
        <f t="shared" si="19"/>
        <v>0</v>
      </c>
      <c r="E432" s="124">
        <f t="shared" si="20"/>
        <v>0</v>
      </c>
      <c r="F432" s="72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70"/>
      <c r="T432" s="69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114"/>
    </row>
    <row r="433" spans="1:33" ht="13.5">
      <c r="A433" s="113" t="s">
        <v>21</v>
      </c>
      <c r="B433" s="139" t="s">
        <v>255</v>
      </c>
      <c r="C433" s="137">
        <f t="shared" si="18"/>
        <v>0</v>
      </c>
      <c r="D433" s="140">
        <f t="shared" si="19"/>
        <v>0</v>
      </c>
      <c r="E433" s="124">
        <f t="shared" si="20"/>
        <v>0</v>
      </c>
      <c r="F433" s="72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70"/>
      <c r="T433" s="69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114"/>
    </row>
    <row r="434" spans="1:33" ht="13.5">
      <c r="A434" s="113" t="s">
        <v>21</v>
      </c>
      <c r="B434" s="139" t="s">
        <v>462</v>
      </c>
      <c r="C434" s="137">
        <f t="shared" si="18"/>
        <v>0</v>
      </c>
      <c r="D434" s="140">
        <f t="shared" si="19"/>
        <v>0</v>
      </c>
      <c r="E434" s="124">
        <f t="shared" si="20"/>
        <v>0</v>
      </c>
      <c r="F434" s="72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70"/>
      <c r="T434" s="69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114"/>
    </row>
    <row r="435" spans="1:33" ht="13.5">
      <c r="A435" s="113" t="s">
        <v>20</v>
      </c>
      <c r="B435" s="139" t="s">
        <v>135</v>
      </c>
      <c r="C435" s="137">
        <f t="shared" si="18"/>
        <v>0</v>
      </c>
      <c r="D435" s="140">
        <f t="shared" si="19"/>
        <v>0</v>
      </c>
      <c r="E435" s="124">
        <f t="shared" si="20"/>
        <v>0</v>
      </c>
      <c r="F435" s="72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70"/>
      <c r="T435" s="69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114"/>
    </row>
    <row r="436" spans="1:33" ht="13.5">
      <c r="A436" s="113" t="s">
        <v>20</v>
      </c>
      <c r="B436" s="139" t="s">
        <v>136</v>
      </c>
      <c r="C436" s="137">
        <f t="shared" si="18"/>
        <v>0</v>
      </c>
      <c r="D436" s="140">
        <f t="shared" si="19"/>
        <v>0</v>
      </c>
      <c r="E436" s="124">
        <f t="shared" si="20"/>
        <v>0</v>
      </c>
      <c r="F436" s="72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70"/>
      <c r="T436" s="69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114"/>
    </row>
    <row r="437" spans="1:33" ht="13.5">
      <c r="A437" s="113" t="s">
        <v>20</v>
      </c>
      <c r="B437" s="139" t="s">
        <v>138</v>
      </c>
      <c r="C437" s="137">
        <f t="shared" si="18"/>
        <v>0</v>
      </c>
      <c r="D437" s="140">
        <f t="shared" si="19"/>
        <v>0</v>
      </c>
      <c r="E437" s="124">
        <f t="shared" si="20"/>
        <v>0</v>
      </c>
      <c r="F437" s="72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70"/>
      <c r="T437" s="69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114"/>
    </row>
    <row r="438" spans="1:33" ht="13.5">
      <c r="A438" s="113" t="s">
        <v>20</v>
      </c>
      <c r="B438" s="139" t="s">
        <v>140</v>
      </c>
      <c r="C438" s="137">
        <f t="shared" si="18"/>
        <v>0</v>
      </c>
      <c r="D438" s="140">
        <f t="shared" si="19"/>
        <v>0</v>
      </c>
      <c r="E438" s="124">
        <f t="shared" si="20"/>
        <v>0</v>
      </c>
      <c r="F438" s="72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70"/>
      <c r="T438" s="69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114"/>
    </row>
    <row r="439" spans="1:33" ht="13.5">
      <c r="A439" s="113" t="s">
        <v>20</v>
      </c>
      <c r="B439" s="139"/>
      <c r="C439" s="137">
        <f t="shared" si="18"/>
        <v>0</v>
      </c>
      <c r="D439" s="140">
        <f t="shared" si="19"/>
        <v>0</v>
      </c>
      <c r="E439" s="124">
        <f t="shared" si="20"/>
        <v>0</v>
      </c>
      <c r="F439" s="72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70"/>
      <c r="T439" s="69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114"/>
    </row>
    <row r="440" spans="1:33" ht="13.5">
      <c r="A440" s="113" t="s">
        <v>14</v>
      </c>
      <c r="B440" s="139" t="s">
        <v>228</v>
      </c>
      <c r="C440" s="137">
        <f t="shared" si="18"/>
        <v>0</v>
      </c>
      <c r="D440" s="140">
        <f t="shared" si="19"/>
        <v>0</v>
      </c>
      <c r="E440" s="124">
        <f t="shared" si="20"/>
        <v>0</v>
      </c>
      <c r="F440" s="72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70"/>
      <c r="T440" s="69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114"/>
    </row>
    <row r="441" spans="1:33" ht="13.5">
      <c r="A441" s="113" t="s">
        <v>14</v>
      </c>
      <c r="B441" s="139" t="s">
        <v>231</v>
      </c>
      <c r="C441" s="137">
        <f t="shared" si="18"/>
        <v>0</v>
      </c>
      <c r="D441" s="140">
        <f t="shared" si="19"/>
        <v>0</v>
      </c>
      <c r="E441" s="124">
        <f t="shared" si="20"/>
        <v>0</v>
      </c>
      <c r="F441" s="72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70"/>
      <c r="T441" s="69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114"/>
    </row>
    <row r="442" spans="1:33" ht="13.5">
      <c r="A442" s="113" t="s">
        <v>14</v>
      </c>
      <c r="B442" s="139" t="s">
        <v>232</v>
      </c>
      <c r="C442" s="137">
        <f t="shared" si="18"/>
        <v>0</v>
      </c>
      <c r="D442" s="140">
        <f t="shared" si="19"/>
        <v>0</v>
      </c>
      <c r="E442" s="124">
        <f t="shared" si="20"/>
        <v>0</v>
      </c>
      <c r="F442" s="72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70"/>
      <c r="T442" s="69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114"/>
    </row>
    <row r="443" spans="1:33" ht="13.5">
      <c r="A443" s="113" t="s">
        <v>475</v>
      </c>
      <c r="B443" s="139" t="s">
        <v>487</v>
      </c>
      <c r="C443" s="137">
        <f t="shared" si="18"/>
        <v>0</v>
      </c>
      <c r="D443" s="140">
        <f t="shared" si="19"/>
        <v>0</v>
      </c>
      <c r="E443" s="124">
        <f t="shared" si="20"/>
        <v>0</v>
      </c>
      <c r="F443" s="72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70"/>
      <c r="T443" s="69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114"/>
    </row>
    <row r="444" spans="1:33" ht="13.5">
      <c r="A444" s="113" t="s">
        <v>314</v>
      </c>
      <c r="B444" s="139" t="s">
        <v>490</v>
      </c>
      <c r="C444" s="137">
        <f t="shared" si="18"/>
        <v>0</v>
      </c>
      <c r="D444" s="140">
        <f t="shared" si="19"/>
        <v>0</v>
      </c>
      <c r="E444" s="124">
        <f t="shared" si="20"/>
        <v>0</v>
      </c>
      <c r="F444" s="72">
        <v>0</v>
      </c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70"/>
      <c r="T444" s="69">
        <v>0</v>
      </c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114"/>
    </row>
    <row r="445" spans="1:33" ht="13.5">
      <c r="A445" s="113" t="s">
        <v>314</v>
      </c>
      <c r="B445" s="139" t="s">
        <v>492</v>
      </c>
      <c r="C445" s="137">
        <f t="shared" si="18"/>
        <v>0</v>
      </c>
      <c r="D445" s="140">
        <f t="shared" si="19"/>
        <v>0</v>
      </c>
      <c r="E445" s="124">
        <f t="shared" si="20"/>
        <v>0</v>
      </c>
      <c r="F445" s="72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70"/>
      <c r="T445" s="69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114"/>
    </row>
    <row r="446" spans="1:33" ht="13.5">
      <c r="A446" s="113" t="s">
        <v>314</v>
      </c>
      <c r="B446" s="139" t="s">
        <v>497</v>
      </c>
      <c r="C446" s="137">
        <f t="shared" si="18"/>
        <v>0</v>
      </c>
      <c r="D446" s="140">
        <f t="shared" si="19"/>
        <v>0</v>
      </c>
      <c r="E446" s="124">
        <f t="shared" si="20"/>
        <v>0</v>
      </c>
      <c r="F446" s="72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70"/>
      <c r="T446" s="69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114"/>
    </row>
    <row r="447" spans="1:33" ht="13.5">
      <c r="A447" s="113" t="s">
        <v>314</v>
      </c>
      <c r="B447" s="139" t="s">
        <v>499</v>
      </c>
      <c r="C447" s="137">
        <f t="shared" si="18"/>
        <v>0</v>
      </c>
      <c r="D447" s="140">
        <f t="shared" si="19"/>
        <v>0</v>
      </c>
      <c r="E447" s="124">
        <f t="shared" si="20"/>
        <v>0</v>
      </c>
      <c r="F447" s="72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70"/>
      <c r="T447" s="69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114"/>
    </row>
    <row r="448" spans="1:33" ht="13.5">
      <c r="A448" s="113" t="s">
        <v>500</v>
      </c>
      <c r="B448" s="139"/>
      <c r="C448" s="137">
        <f t="shared" si="18"/>
        <v>0</v>
      </c>
      <c r="D448" s="140">
        <f t="shared" si="19"/>
        <v>0</v>
      </c>
      <c r="E448" s="124">
        <f t="shared" si="20"/>
        <v>0</v>
      </c>
      <c r="F448" s="72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70"/>
      <c r="T448" s="69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114"/>
    </row>
    <row r="449" spans="1:33" ht="13.5">
      <c r="A449" s="113" t="s">
        <v>500</v>
      </c>
      <c r="B449" s="139"/>
      <c r="C449" s="137">
        <f t="shared" si="18"/>
        <v>0</v>
      </c>
      <c r="D449" s="140">
        <f t="shared" si="19"/>
        <v>0</v>
      </c>
      <c r="E449" s="124">
        <f t="shared" si="20"/>
        <v>0</v>
      </c>
      <c r="F449" s="72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70"/>
      <c r="T449" s="69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114"/>
    </row>
    <row r="450" spans="1:33" ht="13.5">
      <c r="A450" s="113" t="s">
        <v>503</v>
      </c>
      <c r="B450" s="139" t="s">
        <v>509</v>
      </c>
      <c r="C450" s="137">
        <f aca="true" t="shared" si="21" ref="C450:C457">2.5*D450+E450</f>
        <v>0</v>
      </c>
      <c r="D450" s="140">
        <f aca="true" t="shared" si="22" ref="D450:D457">SUM(F450:S450)</f>
        <v>0</v>
      </c>
      <c r="E450" s="124">
        <f aca="true" t="shared" si="23" ref="E450:E457">SUM(T450:AG450)</f>
        <v>0</v>
      </c>
      <c r="F450" s="72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70"/>
      <c r="T450" s="69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114"/>
    </row>
    <row r="451" spans="1:33" ht="13.5">
      <c r="A451" s="113" t="s">
        <v>503</v>
      </c>
      <c r="B451" s="139" t="s">
        <v>511</v>
      </c>
      <c r="C451" s="137">
        <f t="shared" si="21"/>
        <v>0</v>
      </c>
      <c r="D451" s="140">
        <f t="shared" si="22"/>
        <v>0</v>
      </c>
      <c r="E451" s="124">
        <f t="shared" si="23"/>
        <v>0</v>
      </c>
      <c r="F451" s="72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70"/>
      <c r="T451" s="69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114"/>
    </row>
    <row r="452" spans="1:33" ht="13.5">
      <c r="A452" s="113" t="s">
        <v>503</v>
      </c>
      <c r="B452" s="139" t="s">
        <v>513</v>
      </c>
      <c r="C452" s="137">
        <f t="shared" si="21"/>
        <v>0</v>
      </c>
      <c r="D452" s="140">
        <f t="shared" si="22"/>
        <v>0</v>
      </c>
      <c r="E452" s="124">
        <f t="shared" si="23"/>
        <v>0</v>
      </c>
      <c r="F452" s="72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70"/>
      <c r="T452" s="69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114"/>
    </row>
    <row r="453" spans="1:33" ht="13.5">
      <c r="A453" s="113" t="s">
        <v>503</v>
      </c>
      <c r="B453" s="139" t="s">
        <v>515</v>
      </c>
      <c r="C453" s="137">
        <f t="shared" si="21"/>
        <v>0</v>
      </c>
      <c r="D453" s="140">
        <f t="shared" si="22"/>
        <v>0</v>
      </c>
      <c r="E453" s="124">
        <f t="shared" si="23"/>
        <v>0</v>
      </c>
      <c r="F453" s="72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70"/>
      <c r="T453" s="69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114"/>
    </row>
    <row r="454" spans="1:33" ht="13.5">
      <c r="A454" s="113" t="s">
        <v>534</v>
      </c>
      <c r="B454" s="139" t="s">
        <v>541</v>
      </c>
      <c r="C454" s="137">
        <f t="shared" si="21"/>
        <v>0</v>
      </c>
      <c r="D454" s="140">
        <f t="shared" si="22"/>
        <v>0</v>
      </c>
      <c r="E454" s="124">
        <f t="shared" si="23"/>
        <v>0</v>
      </c>
      <c r="F454" s="72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70"/>
      <c r="T454" s="69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114"/>
    </row>
    <row r="455" spans="1:33" ht="13.5">
      <c r="A455" s="113" t="s">
        <v>534</v>
      </c>
      <c r="B455" s="139" t="s">
        <v>543</v>
      </c>
      <c r="C455" s="137">
        <f t="shared" si="21"/>
        <v>0</v>
      </c>
      <c r="D455" s="140">
        <f t="shared" si="22"/>
        <v>0</v>
      </c>
      <c r="E455" s="124">
        <f t="shared" si="23"/>
        <v>0</v>
      </c>
      <c r="F455" s="72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70"/>
      <c r="T455" s="69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114"/>
    </row>
    <row r="456" spans="1:33" ht="13.5">
      <c r="A456" s="113" t="s">
        <v>534</v>
      </c>
      <c r="B456" s="139" t="s">
        <v>544</v>
      </c>
      <c r="C456" s="137">
        <f t="shared" si="21"/>
        <v>0</v>
      </c>
      <c r="D456" s="140">
        <f t="shared" si="22"/>
        <v>0</v>
      </c>
      <c r="E456" s="124">
        <f t="shared" si="23"/>
        <v>0</v>
      </c>
      <c r="F456" s="72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70"/>
      <c r="T456" s="69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114"/>
    </row>
    <row r="457" spans="1:33" ht="13.5">
      <c r="A457" s="113" t="s">
        <v>534</v>
      </c>
      <c r="B457" s="139"/>
      <c r="C457" s="137">
        <f t="shared" si="21"/>
        <v>0</v>
      </c>
      <c r="D457" s="140">
        <f t="shared" si="22"/>
        <v>0</v>
      </c>
      <c r="E457" s="124">
        <f t="shared" si="23"/>
        <v>0</v>
      </c>
      <c r="F457" s="72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70"/>
      <c r="T457" s="69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114"/>
    </row>
  </sheetData>
  <sheetProtection/>
  <autoFilter ref="A1:B40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Maximus</cp:lastModifiedBy>
  <dcterms:created xsi:type="dcterms:W3CDTF">2011-06-09T11:18:13Z</dcterms:created>
  <dcterms:modified xsi:type="dcterms:W3CDTF">2014-09-17T02:35:41Z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